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1600" windowHeight="9135"/>
  </bookViews>
  <sheets>
    <sheet name="1-2-3" sheetId="1" r:id="rId1"/>
    <sheet name="4" sheetId="2" r:id="rId2"/>
    <sheet name="5" sheetId="3" r:id="rId3"/>
  </sheets>
  <calcPr calcId="152511"/>
</workbook>
</file>

<file path=xl/calcChain.xml><?xml version="1.0" encoding="utf-8"?>
<calcChain xmlns="http://schemas.openxmlformats.org/spreadsheetml/2006/main">
  <c r="K7" i="2" l="1"/>
  <c r="C7" i="2"/>
  <c r="F46" i="3"/>
  <c r="E46" i="3"/>
  <c r="C46" i="3"/>
  <c r="K46" i="3" l="1"/>
  <c r="J46" i="3"/>
  <c r="I46" i="3"/>
  <c r="H46" i="3"/>
  <c r="N46" i="3" s="1"/>
  <c r="G46" i="3"/>
  <c r="D46" i="3"/>
  <c r="M46" i="3" s="1"/>
  <c r="N8" i="2"/>
  <c r="M8" i="2"/>
  <c r="L8" i="2"/>
  <c r="J8" i="2"/>
  <c r="I8" i="2"/>
  <c r="F8" i="2"/>
  <c r="E8" i="2"/>
  <c r="D8" i="2"/>
  <c r="G7" i="2"/>
  <c r="K6" i="2"/>
  <c r="G34" i="1"/>
  <c r="F34" i="1"/>
  <c r="E34" i="1"/>
  <c r="D34" i="1"/>
  <c r="C34" i="1"/>
  <c r="B34" i="1"/>
  <c r="H33" i="1"/>
  <c r="H32" i="1"/>
  <c r="H31" i="1"/>
  <c r="H30" i="1"/>
  <c r="H29" i="1"/>
  <c r="H28" i="1"/>
  <c r="H27" i="1"/>
  <c r="H26" i="1"/>
  <c r="H25" i="1"/>
  <c r="H24" i="1"/>
  <c r="H23" i="1"/>
  <c r="H22" i="1"/>
  <c r="H20" i="1"/>
  <c r="H19" i="1"/>
  <c r="H18" i="1"/>
  <c r="H17" i="1"/>
  <c r="H16" i="1"/>
  <c r="H34" i="1" s="1"/>
  <c r="H15" i="1"/>
  <c r="H14" i="1"/>
  <c r="H13" i="1"/>
  <c r="C8" i="2" l="1"/>
  <c r="G8" i="2"/>
  <c r="K8" i="2"/>
  <c r="L46" i="3"/>
</calcChain>
</file>

<file path=xl/sharedStrings.xml><?xml version="1.0" encoding="utf-8"?>
<sst xmlns="http://schemas.openxmlformats.org/spreadsheetml/2006/main" count="161" uniqueCount="81">
  <si>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</si>
  <si>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</si>
  <si>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</si>
  <si>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</si>
  <si>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</si>
  <si>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</si>
  <si>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</si>
  <si>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</si>
  <si>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</si>
  <si>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</si>
  <si>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</si>
  <si>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</si>
  <si>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</si>
  <si>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</si>
  <si>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</si>
  <si>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</si>
  <si>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</si>
  <si>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</si>
  <si>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</si>
  <si>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</si>
  <si>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</si>
  <si>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</si>
  <si>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</si>
  <si>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Английский язык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</si>
  <si>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</si>
  <si>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</si>
  <si>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</si>
  <si>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</si>
  <si>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</si>
  <si>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</si>
  <si>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</si>
  <si>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</si>
  <si>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</si>
  <si>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</si>
  <si>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</si>
  <si>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</si>
  <si>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</si>
  <si>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</si>
  <si>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</si>
  <si>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</si>
  <si>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</si>
  <si>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</si>
  <si>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</si>
  <si>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</si>
  <si>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</si>
  <si>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</si>
  <si>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Итого</t>
  </si>
  <si>
    <t>Количественные данные об участниках из 5-11-х классов в школьном этапе всероссийской олимпиады школьников 
в 2022/23 учебном году
 ____________________________________________ 
наименование субъекта Российской Федерации</t>
  </si>
  <si>
    <t xml:space="preserve">Общее количество обучающихся 
в 5-11 классах
</t>
  </si>
  <si>
    <t>Школьный этап</t>
  </si>
  <si>
    <t>Кол-во победителей
и призеров (чел.)</t>
  </si>
  <si>
    <t>всего</t>
  </si>
  <si>
    <t>№1</t>
  </si>
  <si>
    <t>№2</t>
  </si>
  <si>
    <t>№3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</si>
  <si>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</si>
  <si>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</si>
  <si>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</si>
  <si>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t xml:space="preserve">1 Обучающийся, принявший участие в данном этапе олимпиады по нескольким предметам, учитывается 1 раз
</t>
  </si>
  <si>
    <r>
      <rPr>
        <sz val="10"/>
        <color theme="1"/>
        <rFont val="Times New Roman"/>
      </rPr>
      <t xml:space="preserve">Всего обучающихся из 4-х классов
(обучающиеся, принявшие участие в школьном этапе олимпиады по математике и русскому языку, учитываются </t>
    </r>
    <r>
      <rPr>
        <b/>
        <sz val="11"/>
        <color indexed="2"/>
        <rFont val="Times New Roman"/>
      </rPr>
      <t>1 раз</t>
    </r>
    <r>
      <rPr>
        <sz val="10"/>
        <color theme="1"/>
        <rFont val="Times New Roman"/>
      </rPr>
      <t>)</t>
    </r>
  </si>
  <si>
    <t>Количество участников
(чел.)</t>
  </si>
  <si>
    <t>Количество победителей
(чел.)</t>
  </si>
  <si>
    <t>Количество призёров
(чел.)</t>
  </si>
  <si>
    <t>ВСЕГО:</t>
  </si>
  <si>
    <t>Начальное общее образование</t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</si>
  <si>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</si>
  <si>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</si>
  <si>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</si>
  <si>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</si>
  <si>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</si>
  <si>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</si>
  <si>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</si>
  <si>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</si>
  <si>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Итоги школьного этапа всероссисйкой олимпиады школьников 2023-2024 учебный год</t>
  </si>
  <si>
    <t>Количественные данные об участниках из 4-х классов в школьном этапе всероссийской олимпиады школьников 
в 2023/24 учебном году</t>
  </si>
  <si>
    <t>Школьный этап Всероссийской олимпиады школьников 2023-2024</t>
  </si>
  <si>
    <r>
      <t xml:space="preserve">Кол-во участников 
(чел.)  </t>
    </r>
    <r>
      <rPr>
        <b/>
        <sz val="10"/>
        <color indexed="2"/>
        <rFont val="Times New Roman"/>
      </rPr>
      <t>1</t>
    </r>
  </si>
  <si>
    <t>Октябрьский</t>
  </si>
  <si>
    <t xml:space="preserve">МОУ </t>
  </si>
  <si>
    <t>НОШ</t>
  </si>
  <si>
    <t xml:space="preserve">Власовская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</si>
</sst>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color theme="1"/>
      <name val="Calibri"/>
      <scheme val="minor"/>
    </font>
    <font>
      <sz val="11"/>
      <color theme="1"/>
      <name val="Calibri"/>
      <scheme val="minor"/>
    </font>
    <font>
      <b/>
      <sz val="12"/>
      <name val="Times New Roman"/>
    </font>
    <font>
      <sz val="10"/>
      <name val="Arimo"/>
    </font>
    <font>
      <b/>
      <sz val="10"/>
      <name val="Arimo"/>
    </font>
    <font>
      <sz val="10"/>
      <name val="Times New Roman"/>
    </font>
    <font>
      <b/>
      <sz val="10"/>
      <name val="Times New Roman"/>
    </font>
    <font>
      <b/>
      <sz val="10"/>
      <color indexed="2"/>
      <name val="Arimo"/>
    </font>
    <font>
      <b/>
      <sz val="12"/>
      <color theme="1"/>
      <name val="Times New Roman"/>
    </font>
    <font>
      <sz val="10"/>
      <color theme="1"/>
      <name val="Times New Roman"/>
    </font>
    <font>
      <sz val="10"/>
      <name val="Calibri"/>
    </font>
    <font>
      <b/>
      <sz val="10"/>
      <color theme="1"/>
      <name val="Times New Roman"/>
    </font>
    <font>
      <b/>
      <sz val="12"/>
      <color indexed="2"/>
      <name val="Times New Roman"/>
    </font>
    <font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indexed="63"/>
      <name val="Times New Roman"/>
    </font>
    <font>
      <sz val="10"/>
      <color indexed="2"/>
      <name val="Times New Roman"/>
    </font>
    <font>
      <sz val="10"/>
      <color theme="1"/>
      <name val="Calibri"/>
      <scheme val="minor"/>
    </font>
    <font>
      <b/>
      <sz val="10"/>
      <color indexed="2"/>
      <name val="Times New Roman"/>
    </font>
    <font>
      <b/>
      <sz val="11"/>
      <color indexed="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theme="1" tint="0.499984740745262"/>
        <bgColor theme="1" tint="0.499984740745262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116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wrapText="1"/>
    </xf>
    <xf numFmtId="0" fontId="1" fillId="0" borderId="0" xfId="1" applyFont="1"/>
    <xf numFmtId="0" fontId="13" fillId="0" borderId="0" xfId="1" applyFont="1"/>
    <xf numFmtId="0" fontId="11" fillId="0" borderId="8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15" fillId="0" borderId="17" xfId="1" applyFont="1" applyBorder="1" applyAlignment="1">
      <alignment horizontal="center" vertical="center" wrapText="1"/>
    </xf>
    <xf numFmtId="0" fontId="16" fillId="0" borderId="8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 wrapText="1"/>
    </xf>
    <xf numFmtId="0" fontId="13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18" fillId="0" borderId="0" xfId="2"/>
    <xf numFmtId="0" fontId="18" fillId="0" borderId="0" xfId="2" applyAlignment="1">
      <alignment horizontal="center" vertical="center" wrapText="1"/>
    </xf>
    <xf numFmtId="0" fontId="18" fillId="0" borderId="0" xfId="2" applyAlignment="1">
      <alignment horizontal="center" vertical="center"/>
    </xf>
    <xf numFmtId="0" fontId="9" fillId="0" borderId="18" xfId="2" applyFont="1" applyBorder="1"/>
    <xf numFmtId="0" fontId="9" fillId="0" borderId="1" xfId="2" applyFont="1" applyBorder="1"/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 wrapText="1"/>
    </xf>
    <xf numFmtId="0" fontId="9" fillId="0" borderId="22" xfId="2" applyFont="1" applyBorder="1"/>
    <xf numFmtId="0" fontId="17" fillId="3" borderId="23" xfId="2" applyFont="1" applyFill="1" applyBorder="1" applyAlignment="1">
      <alignment horizontal="center" vertical="center" wrapText="1"/>
    </xf>
    <xf numFmtId="0" fontId="17" fillId="3" borderId="24" xfId="2" applyFont="1" applyFill="1" applyBorder="1" applyAlignment="1">
      <alignment horizontal="center" vertical="center" wrapText="1"/>
    </xf>
    <xf numFmtId="0" fontId="17" fillId="3" borderId="25" xfId="2" applyFont="1" applyFill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/>
    <xf numFmtId="0" fontId="9" fillId="0" borderId="25" xfId="2" applyFont="1" applyBorder="1"/>
    <xf numFmtId="0" fontId="9" fillId="0" borderId="2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17" fillId="3" borderId="18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7" fillId="3" borderId="19" xfId="2" applyFont="1" applyFill="1" applyBorder="1" applyAlignment="1">
      <alignment horizontal="center" vertical="center" wrapText="1"/>
    </xf>
    <xf numFmtId="0" fontId="9" fillId="0" borderId="19" xfId="2" applyFont="1" applyBorder="1"/>
    <xf numFmtId="0" fontId="9" fillId="0" borderId="18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19" xfId="2" applyFont="1" applyFill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/>
    <xf numFmtId="0" fontId="9" fillId="3" borderId="26" xfId="2" applyFont="1" applyFill="1" applyBorder="1" applyAlignment="1">
      <alignment horizontal="center" vertical="center" wrapText="1"/>
    </xf>
    <xf numFmtId="0" fontId="9" fillId="3" borderId="28" xfId="2" applyFont="1" applyFill="1" applyBorder="1" applyAlignment="1">
      <alignment horizontal="center" vertical="center" wrapText="1"/>
    </xf>
    <xf numFmtId="0" fontId="9" fillId="3" borderId="29" xfId="2" applyFont="1" applyFill="1" applyBorder="1" applyAlignment="1">
      <alignment horizontal="center" vertical="center" wrapText="1"/>
    </xf>
    <xf numFmtId="0" fontId="9" fillId="0" borderId="28" xfId="2" applyFont="1" applyBorder="1"/>
    <xf numFmtId="0" fontId="9" fillId="0" borderId="29" xfId="2" applyFont="1" applyBorder="1"/>
    <xf numFmtId="0" fontId="9" fillId="0" borderId="28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18" fillId="0" borderId="7" xfId="2" applyBorder="1"/>
    <xf numFmtId="0" fontId="18" fillId="0" borderId="4" xfId="2" applyBorder="1"/>
    <xf numFmtId="0" fontId="18" fillId="0" borderId="7" xfId="2" applyBorder="1" applyAlignment="1">
      <alignment horizontal="center" vertical="center" wrapText="1"/>
    </xf>
    <xf numFmtId="0" fontId="18" fillId="0" borderId="7" xfId="2" applyBorder="1" applyAlignment="1">
      <alignment horizontal="center" vertical="center"/>
    </xf>
    <xf numFmtId="0" fontId="18" fillId="0" borderId="9" xfId="2" applyBorder="1" applyAlignment="1">
      <alignment horizontal="center" vertical="center"/>
    </xf>
    <xf numFmtId="0" fontId="18" fillId="0" borderId="4" xfId="2" applyBorder="1" applyAlignment="1">
      <alignment horizontal="center" vertical="center"/>
    </xf>
    <xf numFmtId="0" fontId="18" fillId="0" borderId="5" xfId="2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6" xfId="0" applyFont="1" applyBorder="1"/>
    <xf numFmtId="0" fontId="10" fillId="0" borderId="8" xfId="0" applyFont="1" applyBorder="1"/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5" xfId="0" applyFont="1" applyBorder="1"/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14" fillId="0" borderId="6" xfId="1" applyFont="1" applyBorder="1"/>
    <xf numFmtId="0" fontId="14" fillId="0" borderId="8" xfId="1" applyFont="1" applyBorder="1"/>
    <xf numFmtId="0" fontId="6" fillId="0" borderId="0" xfId="1" applyFont="1" applyAlignment="1">
      <alignment horizontal="left" vertical="center"/>
    </xf>
    <xf numFmtId="0" fontId="1" fillId="0" borderId="0" xfId="1" applyFont="1"/>
    <xf numFmtId="0" fontId="8" fillId="0" borderId="7" xfId="1" applyFont="1" applyBorder="1" applyAlignment="1">
      <alignment horizontal="center" vertical="center" wrapText="1"/>
    </xf>
    <xf numFmtId="0" fontId="14" fillId="0" borderId="4" xfId="1" applyFont="1" applyBorder="1"/>
    <xf numFmtId="0" fontId="14" fillId="0" borderId="5" xfId="1" applyFont="1" applyBorder="1"/>
    <xf numFmtId="0" fontId="9" fillId="0" borderId="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14" fillId="0" borderId="14" xfId="1" applyFont="1" applyBorder="1"/>
    <xf numFmtId="0" fontId="14" fillId="0" borderId="15" xfId="1" applyFont="1" applyBorder="1"/>
    <xf numFmtId="0" fontId="14" fillId="0" borderId="16" xfId="1" applyFont="1" applyBorder="1"/>
    <xf numFmtId="0" fontId="14" fillId="0" borderId="2" xfId="1" applyFont="1" applyBorder="1"/>
    <xf numFmtId="0" fontId="14" fillId="0" borderId="17" xfId="1" applyFont="1" applyBorder="1"/>
    <xf numFmtId="0" fontId="11" fillId="0" borderId="18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6">
    <dxf>
      <fill>
        <patternFill patternType="solid">
          <fgColor indexed="2"/>
          <bgColor indexed="2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C5" sqref="C5"/>
    </sheetView>
  </sheetViews>
  <sheetFormatPr defaultColWidth="14.42578125" defaultRowHeight="15" customHeight="1"/>
  <cols>
    <col min="1" max="1" width="20.42578125" customWidth="1"/>
    <col min="2" max="2" width="13" customWidth="1"/>
    <col min="3" max="3" width="14.5703125" customWidth="1"/>
    <col min="4" max="4" width="13.7109375" customWidth="1"/>
    <col min="5" max="6" width="15.140625" customWidth="1"/>
    <col min="7" max="7" width="20.42578125" customWidth="1"/>
    <col min="8" max="8" width="17.5703125" customWidth="1"/>
    <col min="9" max="9" width="14.28515625" customWidth="1"/>
    <col min="10" max="10" width="21.140625" customWidth="1"/>
    <col min="11" max="11" width="20.140625" customWidth="1"/>
    <col min="12" max="12" width="15.85546875" customWidth="1"/>
    <col min="13" max="21" width="8.140625" customWidth="1"/>
    <col min="22" max="26" width="7.140625" customWidth="1"/>
  </cols>
  <sheetData>
    <row r="1" spans="1:26" ht="21" customHeight="1">
      <c r="A1" s="85" t="s">
        <v>73</v>
      </c>
      <c r="B1" s="86"/>
      <c r="C1" s="86"/>
      <c r="D1" s="86"/>
      <c r="E1" s="86"/>
      <c r="F1" s="86"/>
      <c r="G1" s="86"/>
      <c r="H1" s="86"/>
      <c r="I1" s="86"/>
      <c r="J1" s="8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2" t="s">
        <v>77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2" t="s">
        <v>78</v>
      </c>
      <c r="C5" s="2" t="s">
        <v>80</v>
      </c>
      <c r="D5" s="1" t="s">
        <v>79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3">
        <v>1</v>
      </c>
      <c r="B8" s="3">
        <v>1</v>
      </c>
      <c r="C8" s="3">
        <v>0</v>
      </c>
      <c r="D8" s="3">
        <v>0</v>
      </c>
      <c r="E8" s="3">
        <v>0</v>
      </c>
      <c r="F8" s="3">
        <v>1</v>
      </c>
      <c r="G8" s="3">
        <v>1</v>
      </c>
      <c r="H8" s="3">
        <v>0</v>
      </c>
      <c r="I8" s="3">
        <v>0</v>
      </c>
      <c r="J8" s="3">
        <v>1</v>
      </c>
      <c r="K8" s="3">
        <v>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5"/>
      <c r="J12" s="87" t="s">
        <v>22</v>
      </c>
      <c r="K12" s="86"/>
      <c r="L12" s="8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6" t="s">
        <v>23</v>
      </c>
      <c r="B13" s="7"/>
      <c r="C13" s="7"/>
      <c r="D13" s="7"/>
      <c r="E13" s="8">
        <v>0</v>
      </c>
      <c r="F13" s="8">
        <v>0</v>
      </c>
      <c r="G13" s="8">
        <v>0</v>
      </c>
      <c r="H13" s="8">
        <f t="shared" ref="H13:H33" si="0">SUM(F13:G13)</f>
        <v>0</v>
      </c>
      <c r="I13" s="1"/>
      <c r="J13" s="88" t="s">
        <v>24</v>
      </c>
      <c r="K13" s="86"/>
      <c r="L13" s="8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6" t="s">
        <v>25</v>
      </c>
      <c r="B14" s="7"/>
      <c r="C14" s="7"/>
      <c r="D14" s="7"/>
      <c r="E14" s="8">
        <v>0</v>
      </c>
      <c r="F14" s="8">
        <v>0</v>
      </c>
      <c r="G14" s="8">
        <v>0</v>
      </c>
      <c r="H14" s="8">
        <f t="shared" si="0"/>
        <v>0</v>
      </c>
      <c r="I14" s="9"/>
      <c r="J14" s="86"/>
      <c r="K14" s="86"/>
      <c r="L14" s="8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26</v>
      </c>
      <c r="B15" s="7"/>
      <c r="C15" s="7"/>
      <c r="D15" s="7"/>
      <c r="E15" s="8">
        <v>0</v>
      </c>
      <c r="F15" s="8">
        <v>0</v>
      </c>
      <c r="G15" s="8">
        <v>0</v>
      </c>
      <c r="H15" s="8">
        <f>SUM(E15:G15)</f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27</v>
      </c>
      <c r="B16" s="7"/>
      <c r="C16" s="7"/>
      <c r="D16" s="7"/>
      <c r="E16" s="8">
        <v>0</v>
      </c>
      <c r="F16" s="8">
        <v>0</v>
      </c>
      <c r="G16" s="8">
        <v>0</v>
      </c>
      <c r="H16" s="8">
        <f t="shared" si="0"/>
        <v>0</v>
      </c>
      <c r="I16" s="10"/>
      <c r="J16" s="89" t="s">
        <v>28</v>
      </c>
      <c r="K16" s="86"/>
      <c r="L16" s="8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29</v>
      </c>
      <c r="B17" s="7"/>
      <c r="C17" s="7"/>
      <c r="D17" s="7"/>
      <c r="E17" s="8">
        <v>0</v>
      </c>
      <c r="F17" s="8">
        <v>0</v>
      </c>
      <c r="G17" s="8">
        <v>0</v>
      </c>
      <c r="H17" s="8">
        <f t="shared" si="0"/>
        <v>0</v>
      </c>
      <c r="I17" s="9"/>
      <c r="J17" s="86"/>
      <c r="K17" s="86"/>
      <c r="L17" s="8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30</v>
      </c>
      <c r="B18" s="7"/>
      <c r="C18" s="7"/>
      <c r="D18" s="7"/>
      <c r="E18" s="8">
        <v>0</v>
      </c>
      <c r="F18" s="8">
        <v>0</v>
      </c>
      <c r="G18" s="8">
        <v>0</v>
      </c>
      <c r="H18" s="8">
        <f t="shared" si="0"/>
        <v>0</v>
      </c>
      <c r="I18" s="1"/>
      <c r="J18" s="86"/>
      <c r="K18" s="86"/>
      <c r="L18" s="8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31</v>
      </c>
      <c r="B19" s="7"/>
      <c r="C19" s="7"/>
      <c r="D19" s="7"/>
      <c r="E19" s="8">
        <v>0</v>
      </c>
      <c r="F19" s="8">
        <v>0</v>
      </c>
      <c r="G19" s="8">
        <v>0</v>
      </c>
      <c r="H19" s="8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32</v>
      </c>
      <c r="B20" s="7"/>
      <c r="C20" s="7"/>
      <c r="D20" s="7"/>
      <c r="E20" s="8">
        <v>0</v>
      </c>
      <c r="F20" s="8">
        <v>0</v>
      </c>
      <c r="G20" s="8">
        <v>0</v>
      </c>
      <c r="H20" s="8">
        <f>SUM(F20:G20)</f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" t="s">
        <v>33</v>
      </c>
      <c r="B21" s="3">
        <v>1</v>
      </c>
      <c r="C21" s="3">
        <v>0</v>
      </c>
      <c r="D21" s="3">
        <v>0</v>
      </c>
      <c r="E21" s="8">
        <v>1</v>
      </c>
      <c r="F21" s="8">
        <v>0</v>
      </c>
      <c r="G21" s="8">
        <v>0</v>
      </c>
      <c r="H21" s="8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6" t="s">
        <v>34</v>
      </c>
      <c r="B22" s="7"/>
      <c r="C22" s="7"/>
      <c r="D22" s="7"/>
      <c r="E22" s="8">
        <v>0</v>
      </c>
      <c r="F22" s="8">
        <v>0</v>
      </c>
      <c r="G22" s="8">
        <v>0</v>
      </c>
      <c r="H22" s="8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6" t="s">
        <v>35</v>
      </c>
      <c r="B23" s="7"/>
      <c r="C23" s="7"/>
      <c r="D23" s="7"/>
      <c r="E23" s="8">
        <v>0</v>
      </c>
      <c r="F23" s="8">
        <v>0</v>
      </c>
      <c r="G23" s="8">
        <v>0</v>
      </c>
      <c r="H23" s="8">
        <f t="shared" si="0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36</v>
      </c>
      <c r="B24" s="7"/>
      <c r="C24" s="7"/>
      <c r="D24" s="7"/>
      <c r="E24" s="8">
        <v>0</v>
      </c>
      <c r="F24" s="8">
        <v>0</v>
      </c>
      <c r="G24" s="8">
        <v>0</v>
      </c>
      <c r="H24" s="8">
        <f t="shared" si="0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37</v>
      </c>
      <c r="B25" s="7"/>
      <c r="C25" s="7"/>
      <c r="D25" s="7"/>
      <c r="E25" s="8">
        <v>0</v>
      </c>
      <c r="F25" s="8">
        <v>0</v>
      </c>
      <c r="G25" s="8">
        <v>0</v>
      </c>
      <c r="H25" s="8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38</v>
      </c>
      <c r="B26" s="3">
        <v>0</v>
      </c>
      <c r="C26" s="3">
        <v>0</v>
      </c>
      <c r="D26" s="3">
        <v>0</v>
      </c>
      <c r="E26" s="8">
        <v>0</v>
      </c>
      <c r="F26" s="8">
        <v>0</v>
      </c>
      <c r="G26" s="8">
        <v>0</v>
      </c>
      <c r="H26" s="8">
        <f t="shared" si="0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6" t="s">
        <v>39</v>
      </c>
      <c r="B27" s="7"/>
      <c r="C27" s="7"/>
      <c r="D27" s="7"/>
      <c r="E27" s="8">
        <v>0</v>
      </c>
      <c r="F27" s="8">
        <v>0</v>
      </c>
      <c r="G27" s="8">
        <v>0</v>
      </c>
      <c r="H27" s="8">
        <f t="shared" si="0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40</v>
      </c>
      <c r="B28" s="7"/>
      <c r="C28" s="7"/>
      <c r="D28" s="7"/>
      <c r="E28" s="8">
        <v>0</v>
      </c>
      <c r="F28" s="8">
        <v>0</v>
      </c>
      <c r="G28" s="8">
        <v>0</v>
      </c>
      <c r="H28" s="8">
        <f t="shared" si="0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41</v>
      </c>
      <c r="B29" s="7"/>
      <c r="C29" s="7"/>
      <c r="D29" s="7"/>
      <c r="E29" s="8">
        <v>0</v>
      </c>
      <c r="F29" s="8">
        <v>0</v>
      </c>
      <c r="G29" s="8">
        <v>0</v>
      </c>
      <c r="H29" s="8">
        <f t="shared" si="0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42</v>
      </c>
      <c r="B30" s="7"/>
      <c r="C30" s="7"/>
      <c r="D30" s="7"/>
      <c r="E30" s="8">
        <v>0</v>
      </c>
      <c r="F30" s="8">
        <v>0</v>
      </c>
      <c r="G30" s="8">
        <v>0</v>
      </c>
      <c r="H30" s="8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43</v>
      </c>
      <c r="B31" s="7"/>
      <c r="C31" s="7"/>
      <c r="D31" s="7"/>
      <c r="E31" s="8">
        <v>0</v>
      </c>
      <c r="F31" s="8">
        <v>0</v>
      </c>
      <c r="G31" s="8">
        <v>0</v>
      </c>
      <c r="H31" s="8">
        <f t="shared" si="0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44</v>
      </c>
      <c r="B32" s="7"/>
      <c r="C32" s="7"/>
      <c r="D32" s="7"/>
      <c r="E32" s="8">
        <v>0</v>
      </c>
      <c r="F32" s="8">
        <v>0</v>
      </c>
      <c r="G32" s="8">
        <v>0</v>
      </c>
      <c r="H32" s="8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45</v>
      </c>
      <c r="B33" s="7"/>
      <c r="C33" s="7"/>
      <c r="D33" s="7"/>
      <c r="E33" s="8">
        <v>0</v>
      </c>
      <c r="F33" s="8">
        <v>0</v>
      </c>
      <c r="G33" s="8">
        <v>0</v>
      </c>
      <c r="H33" s="8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1" t="s">
        <v>46</v>
      </c>
      <c r="B34" s="4">
        <f>SUM(B26,B21)</f>
        <v>1</v>
      </c>
      <c r="C34" s="4">
        <f>SUM(C26,C21)</f>
        <v>0</v>
      </c>
      <c r="D34" s="4">
        <f>SUM(D26,D21)</f>
        <v>0</v>
      </c>
      <c r="E34" s="4">
        <f>SUM(E13:E33)</f>
        <v>1</v>
      </c>
      <c r="F34" s="4">
        <f>SUM(F13:F33)</f>
        <v>0</v>
      </c>
      <c r="G34" s="4">
        <f>SUM(G13:G33)</f>
        <v>0</v>
      </c>
      <c r="H34" s="4">
        <f>SUM(H13:H33)</f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9.25" customHeight="1">
      <c r="A38" s="90" t="s">
        <v>47</v>
      </c>
      <c r="B38" s="86"/>
      <c r="C38" s="86"/>
      <c r="D38" s="86"/>
      <c r="E38" s="86"/>
      <c r="F38" s="86"/>
      <c r="G38" s="86"/>
      <c r="H38" s="86"/>
      <c r="I38" s="8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2"/>
      <c r="B39" s="12"/>
      <c r="C39" s="12"/>
      <c r="D39" s="12"/>
      <c r="E39" s="12"/>
      <c r="F39" s="12"/>
      <c r="G39" s="12"/>
      <c r="H39" s="12"/>
      <c r="I39" s="1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78" t="s">
        <v>48</v>
      </c>
      <c r="B40" s="81" t="s">
        <v>49</v>
      </c>
      <c r="C40" s="82"/>
      <c r="D40" s="82"/>
      <c r="E40" s="82"/>
      <c r="F40" s="82"/>
      <c r="G40" s="82"/>
      <c r="H40" s="82"/>
      <c r="I40" s="8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3" customHeight="1">
      <c r="A41" s="79"/>
      <c r="B41" s="81" t="s">
        <v>76</v>
      </c>
      <c r="C41" s="82"/>
      <c r="D41" s="82"/>
      <c r="E41" s="83"/>
      <c r="F41" s="84" t="s">
        <v>50</v>
      </c>
      <c r="G41" s="82"/>
      <c r="H41" s="82"/>
      <c r="I41" s="8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8" customHeight="1">
      <c r="A42" s="80"/>
      <c r="B42" s="13" t="s">
        <v>51</v>
      </c>
      <c r="C42" s="14" t="s">
        <v>52</v>
      </c>
      <c r="D42" s="14" t="s">
        <v>53</v>
      </c>
      <c r="E42" s="14" t="s">
        <v>54</v>
      </c>
      <c r="F42" s="14" t="s">
        <v>51</v>
      </c>
      <c r="G42" s="14" t="s">
        <v>52</v>
      </c>
      <c r="H42" s="14" t="s">
        <v>53</v>
      </c>
      <c r="I42" s="14" t="s">
        <v>54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5"/>
      <c r="B43" s="16"/>
      <c r="C43" s="17"/>
      <c r="D43" s="17"/>
      <c r="E43" s="15"/>
      <c r="F43" s="16"/>
      <c r="G43" s="17"/>
      <c r="H43" s="17"/>
      <c r="I43" s="1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8" t="s">
        <v>55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8" t="s">
        <v>56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9" t="s">
        <v>57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20" t="s">
        <v>58</v>
      </c>
      <c r="B49" s="21"/>
      <c r="C49" s="21"/>
      <c r="D49" s="21"/>
      <c r="E49" s="21"/>
      <c r="F49" s="21"/>
      <c r="G49" s="2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9">
    <mergeCell ref="A40:A42"/>
    <mergeCell ref="B40:I40"/>
    <mergeCell ref="B41:E41"/>
    <mergeCell ref="F41:I41"/>
    <mergeCell ref="A1:J1"/>
    <mergeCell ref="J12:L12"/>
    <mergeCell ref="J13:L14"/>
    <mergeCell ref="J16:L18"/>
    <mergeCell ref="A38:I38"/>
  </mergeCells>
  <conditionalFormatting sqref="H34">
    <cfRule type="cellIs" dxfId="5" priority="4" stopIfTrue="1" operator="equal">
      <formula>$H$8</formula>
    </cfRule>
  </conditionalFormatting>
  <conditionalFormatting sqref="H34">
    <cfRule type="cellIs" dxfId="4" priority="3" operator="notEqual">
      <formula>$H$8</formula>
    </cfRule>
  </conditionalFormatting>
  <conditionalFormatting sqref="E34">
    <cfRule type="cellIs" dxfId="3" priority="2" stopIfTrue="1" operator="equal">
      <formula>$F$8</formula>
    </cfRule>
  </conditionalFormatting>
  <conditionalFormatting sqref="E34">
    <cfRule type="cellIs" dxfId="2" priority="1" operator="notEqual">
      <formula>$F$8</formula>
    </cfRule>
  </conditionalFormatting>
  <pageMargins left="0.7" right="0.7" top="1.1437499999999998" bottom="1.1437499999999998" header="0" footer="0"/>
  <pageSetup paperSize="9" scale="49" firstPageNumber="21474836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workbookViewId="0">
      <selection activeCell="F8" sqref="F8"/>
    </sheetView>
  </sheetViews>
  <sheetFormatPr defaultColWidth="14.42578125" defaultRowHeight="15" customHeight="1"/>
  <cols>
    <col min="1" max="1" width="19.140625" style="22" customWidth="1"/>
    <col min="2" max="2" width="22.7109375" style="22" customWidth="1"/>
    <col min="3" max="14" width="9.140625" style="22" customWidth="1"/>
    <col min="15" max="26" width="8.7109375" style="22" customWidth="1"/>
    <col min="27" max="16384" width="14.42578125" style="22"/>
  </cols>
  <sheetData>
    <row r="1" spans="1:26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33.75" customHeight="1">
      <c r="A2" s="96" t="s">
        <v>74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8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5" customHeight="1">
      <c r="A3" s="99" t="s">
        <v>14</v>
      </c>
      <c r="B3" s="91" t="s">
        <v>59</v>
      </c>
      <c r="C3" s="100" t="s">
        <v>60</v>
      </c>
      <c r="D3" s="101"/>
      <c r="E3" s="101"/>
      <c r="F3" s="102"/>
      <c r="G3" s="100" t="s">
        <v>61</v>
      </c>
      <c r="H3" s="101"/>
      <c r="I3" s="101"/>
      <c r="J3" s="102"/>
      <c r="K3" s="100" t="s">
        <v>62</v>
      </c>
      <c r="L3" s="101"/>
      <c r="M3" s="101"/>
      <c r="N3" s="102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5.75" customHeight="1">
      <c r="A4" s="92"/>
      <c r="B4" s="92"/>
      <c r="C4" s="103"/>
      <c r="D4" s="104"/>
      <c r="E4" s="104"/>
      <c r="F4" s="105"/>
      <c r="G4" s="103"/>
      <c r="H4" s="104"/>
      <c r="I4" s="104"/>
      <c r="J4" s="105"/>
      <c r="K4" s="103"/>
      <c r="L4" s="104"/>
      <c r="M4" s="104"/>
      <c r="N4" s="105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70.5" customHeight="1">
      <c r="A5" s="93"/>
      <c r="B5" s="93"/>
      <c r="C5" s="24" t="s">
        <v>51</v>
      </c>
      <c r="D5" s="25">
        <v>1</v>
      </c>
      <c r="E5" s="25">
        <v>2</v>
      </c>
      <c r="F5" s="25">
        <v>3</v>
      </c>
      <c r="G5" s="26" t="s">
        <v>51</v>
      </c>
      <c r="H5" s="26">
        <v>1</v>
      </c>
      <c r="I5" s="26">
        <v>2</v>
      </c>
      <c r="J5" s="26">
        <v>3</v>
      </c>
      <c r="K5" s="26" t="s">
        <v>51</v>
      </c>
      <c r="L5" s="26">
        <v>1</v>
      </c>
      <c r="M5" s="26">
        <v>2</v>
      </c>
      <c r="N5" s="26">
        <v>3</v>
      </c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>
      <c r="A6" s="27" t="s">
        <v>33</v>
      </c>
      <c r="B6" s="91"/>
      <c r="C6" s="28">
        <v>1</v>
      </c>
      <c r="D6" s="28">
        <v>1</v>
      </c>
      <c r="E6" s="28"/>
      <c r="F6" s="28">
        <v>1</v>
      </c>
      <c r="G6" s="28">
        <v>0</v>
      </c>
      <c r="H6" s="28">
        <v>0</v>
      </c>
      <c r="I6" s="28"/>
      <c r="J6" s="28"/>
      <c r="K6" s="28">
        <f t="shared" ref="K6" si="0">M6+N6</f>
        <v>0</v>
      </c>
      <c r="L6" s="28"/>
      <c r="M6" s="28"/>
      <c r="N6" s="28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>
      <c r="A7" s="27" t="s">
        <v>38</v>
      </c>
      <c r="B7" s="92"/>
      <c r="C7" s="28">
        <f>E7+F7</f>
        <v>0</v>
      </c>
      <c r="D7" s="28"/>
      <c r="E7" s="28"/>
      <c r="F7" s="28"/>
      <c r="G7" s="28">
        <f t="shared" ref="G7:G8" si="1">I7+J7</f>
        <v>0</v>
      </c>
      <c r="H7" s="28"/>
      <c r="I7" s="28"/>
      <c r="J7" s="28"/>
      <c r="K7" s="28">
        <f>M7+N7</f>
        <v>0</v>
      </c>
      <c r="L7" s="28"/>
      <c r="M7" s="28"/>
      <c r="N7" s="28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>
      <c r="A8" s="29" t="s">
        <v>63</v>
      </c>
      <c r="B8" s="93"/>
      <c r="C8" s="28">
        <f>E8+F8</f>
        <v>1</v>
      </c>
      <c r="D8" s="30">
        <f>D6+D7</f>
        <v>1</v>
      </c>
      <c r="E8" s="30">
        <f>E6+E7</f>
        <v>0</v>
      </c>
      <c r="F8" s="30">
        <f>F6+F7</f>
        <v>1</v>
      </c>
      <c r="G8" s="28">
        <f t="shared" si="1"/>
        <v>0</v>
      </c>
      <c r="H8" s="30">
        <v>0</v>
      </c>
      <c r="I8" s="30">
        <f t="shared" ref="I8:J8" si="2">I7+I6</f>
        <v>0</v>
      </c>
      <c r="J8" s="30">
        <f t="shared" si="2"/>
        <v>0</v>
      </c>
      <c r="K8" s="28">
        <f>M8+N8</f>
        <v>0</v>
      </c>
      <c r="L8" s="30">
        <f>L7+L6</f>
        <v>0</v>
      </c>
      <c r="M8" s="30">
        <f t="shared" ref="M8:N8" si="3">M7+M6</f>
        <v>0</v>
      </c>
      <c r="N8" s="30">
        <f t="shared" si="3"/>
        <v>0</v>
      </c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>
      <c r="A9" s="23"/>
      <c r="B9" s="23"/>
      <c r="C9" s="23"/>
      <c r="D9" s="23"/>
      <c r="E9" s="31"/>
      <c r="F9" s="31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>
      <c r="A10" s="32" t="s">
        <v>55</v>
      </c>
      <c r="B10" s="32"/>
      <c r="C10" s="32"/>
      <c r="D10" s="32"/>
      <c r="E10" s="31"/>
      <c r="F10" s="31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>
      <c r="A11" s="94" t="s">
        <v>56</v>
      </c>
      <c r="B11" s="95"/>
      <c r="C11" s="95"/>
      <c r="D11" s="95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>
      <c r="A12" s="94" t="s">
        <v>57</v>
      </c>
      <c r="B12" s="95"/>
      <c r="C12" s="95"/>
      <c r="D12" s="95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5.7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5.7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5.7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5.7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5.7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5.7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5.7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5.7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15.7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5.7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15.7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5.7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5.7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5.7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5.7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5.7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5.7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5.7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5.7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5.7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15.7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5.7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5.7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5.7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5.7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5.7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5.7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5.7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5.7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5.75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5.7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5.7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5.7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5.7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5.7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5.7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5.7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5.7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5.7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5.75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5.75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5.7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5.75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5.75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5.75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5.75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5.75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5.7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5.7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5.75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5.75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5.75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5.75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5.7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5.7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5.75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5.7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5.7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5.7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5.7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5.7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5.7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5.7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5.7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5.7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5.7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5.7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5.7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5.7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5.7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5.7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5.7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5.7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5.7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5.7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5.7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5.7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5.7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5.7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5.7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5.7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5.7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5.7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5.7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5.7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5.7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5.7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5.7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5.7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5.7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5.7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5.7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5.7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5.7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5.7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5.7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5.7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5.7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5.7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5.7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5.7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5.7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5.7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5.7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5.7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5.7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5.7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5.7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5.7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5.7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5.7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5.7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5.7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5.7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5.7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5.7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5.7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5.7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5.7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5.7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15.7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5.7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5.7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5.7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5.7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5.7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15.7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15.7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5.7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5.7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5.7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5.7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5.7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5.7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5.7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5.7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5.7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5.7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5.7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5.7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5.7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5.7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5.7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5.7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5.7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5.7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5.7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5.7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5.7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5.7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5.7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5.7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5.7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5.7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5.7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5.7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5.7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5.7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5.7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5.7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5.7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5.7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5.7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5.7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5.7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5.7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5.7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5.7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5.7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5.7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5.7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5.7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5.7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5.7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5.7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5.7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5.7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5.7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5.7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5.7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5.7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5.7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5.7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15.7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5.7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5.7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5.7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5.7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5.7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15.7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5.7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5.7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15.7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15.7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5.7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5.7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5.7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5.7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5.7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5.7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5.7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15.7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5.7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5.7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5.7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5.7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5.7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15.7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5.7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15.7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5.7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15.7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5.7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15.7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15.7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15.7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15.7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15.7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15.7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5.7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15.7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15.7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15.7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15.7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5.7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5.7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5.7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5.7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15.7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15.7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15.7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15.7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15.7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15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5.7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5.7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5.7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5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5.7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5.7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5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5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5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15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5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5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15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15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15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15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15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15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15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15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15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15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15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15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15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15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15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15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15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15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5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15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15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15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15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15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5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15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5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15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15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15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15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15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15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15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15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15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5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15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15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15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15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15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15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15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15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15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15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15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15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15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15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15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15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5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15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15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15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15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15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15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15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15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15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15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15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15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5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15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15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15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15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15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15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15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15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15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15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15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15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15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15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15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15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15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15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15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5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5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5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15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15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15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15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15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15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15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15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15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15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15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5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15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15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15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15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15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15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15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15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15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5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15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15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15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15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15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15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15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15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15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15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15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15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15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5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15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15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5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15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15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5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15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15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15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5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15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15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5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15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15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5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15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15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5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15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15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15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15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15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15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15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15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15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15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15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15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15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15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15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15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15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15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15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15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15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15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15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15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15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15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5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5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5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5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5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5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5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5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5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5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5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5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5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5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5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5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5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5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5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5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5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5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5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5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5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5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5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5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5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5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5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5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5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5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5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5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5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5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5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5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5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5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5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5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5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5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5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5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5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5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5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5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5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5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5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5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5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5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5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5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5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5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5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5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5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5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5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5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5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5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5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5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5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5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5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5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5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5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5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5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5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5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5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5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5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5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5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5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5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5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5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5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5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5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5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5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5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5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5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5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5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5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5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5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5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5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5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5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5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5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5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5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5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5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5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5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5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5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5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5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5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5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5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5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5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5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5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5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5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5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5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5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5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5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5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5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5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5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5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5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5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5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5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5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5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5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5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5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5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5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5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5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5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5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5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5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5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5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5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5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5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5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5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5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5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5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5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5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5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5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5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5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5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5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5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5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5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5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5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5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5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5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5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5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5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5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5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5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5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5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5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5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5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5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5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5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5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5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5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5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5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5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5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5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5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5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5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5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5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5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5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5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5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5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5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5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5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5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5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5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5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5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5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5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5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5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5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5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5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5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5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5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5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5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5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5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5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5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5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5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5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5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5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5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5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5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5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5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5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5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5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5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5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5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5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5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5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5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5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5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5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5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5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5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5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5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5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5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5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5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5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5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5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5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5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5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5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5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5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5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5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5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5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5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5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5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5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5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5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5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5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5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5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5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5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5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5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5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5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5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5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5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5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5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5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5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5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5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5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5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5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5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5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5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5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5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5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5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5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5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5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5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5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5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5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5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5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5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5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5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5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5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5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5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5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5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5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5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5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5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5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5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5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5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5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5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5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5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5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5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5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5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5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5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5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5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5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5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5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5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5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5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5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5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5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5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5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5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5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5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5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5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5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5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5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5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5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5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5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5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5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5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5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5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5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5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5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5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5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5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5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5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5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5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5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5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5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5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5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5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5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5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5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5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5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5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5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5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5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5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5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5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5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5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5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5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5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5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5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5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5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15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15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15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15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15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15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15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15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15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15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15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15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15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15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15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15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15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15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15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15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15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15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15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15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15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15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15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15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15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15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15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15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15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15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15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15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15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15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15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15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15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15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15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15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15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15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15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15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15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15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15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15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15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15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15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15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15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15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15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15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15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15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15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15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15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15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15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15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15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15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15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15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15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15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15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15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15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15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15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15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15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15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15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15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15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15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15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15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15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15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15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15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15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15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15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15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15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15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15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15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15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15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15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15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15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15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15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15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15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15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15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15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15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15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15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15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15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15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15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15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15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15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15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15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15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15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15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15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15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15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15.7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15.7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15.7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15.7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15.7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15.7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15.7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15.7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15.7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15.7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15.7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 ht="15.7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 ht="15.7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</sheetData>
  <mergeCells count="9">
    <mergeCell ref="B6:B8"/>
    <mergeCell ref="A11:D11"/>
    <mergeCell ref="A12:D12"/>
    <mergeCell ref="A2:N2"/>
    <mergeCell ref="A3:A5"/>
    <mergeCell ref="B3:B5"/>
    <mergeCell ref="C3:F4"/>
    <mergeCell ref="G3:J4"/>
    <mergeCell ref="K3:N4"/>
  </mergeCells>
  <pageMargins left="0.7" right="0.7" top="0.75" bottom="0.75" header="0" footer="0"/>
  <pageSetup paperSize="9" scale="96" firstPageNumber="21474836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zoomScale="90" workbookViewId="0">
      <selection activeCell="F48" sqref="F48"/>
    </sheetView>
  </sheetViews>
  <sheetFormatPr defaultRowHeight="12.75"/>
  <cols>
    <col min="1" max="1" width="16.42578125" style="33" customWidth="1"/>
    <col min="2" max="2" width="27" style="33" customWidth="1"/>
    <col min="3" max="5" width="12.7109375" style="34" customWidth="1"/>
    <col min="6" max="8" width="12.7109375" style="33" customWidth="1"/>
    <col min="9" max="11" width="12.7109375" style="35" customWidth="1"/>
    <col min="12" max="16384" width="9.140625" style="33"/>
  </cols>
  <sheetData>
    <row r="1" spans="1:11">
      <c r="A1" s="106" t="s">
        <v>75</v>
      </c>
      <c r="B1" s="107"/>
      <c r="C1" s="107"/>
      <c r="D1" s="107"/>
      <c r="E1" s="107"/>
      <c r="F1" s="107"/>
      <c r="G1" s="107"/>
      <c r="H1" s="107"/>
      <c r="I1" s="107"/>
      <c r="J1" s="107"/>
      <c r="K1" s="108"/>
    </row>
    <row r="2" spans="1:11">
      <c r="A2" s="36"/>
      <c r="B2" s="37"/>
      <c r="C2" s="109" t="s">
        <v>64</v>
      </c>
      <c r="D2" s="109"/>
      <c r="E2" s="109"/>
      <c r="F2" s="110" t="s">
        <v>65</v>
      </c>
      <c r="G2" s="110"/>
      <c r="H2" s="110"/>
      <c r="I2" s="111" t="s">
        <v>66</v>
      </c>
      <c r="J2" s="111"/>
      <c r="K2" s="112"/>
    </row>
    <row r="3" spans="1:11" ht="38.25">
      <c r="A3" s="41" t="s">
        <v>14</v>
      </c>
      <c r="B3" s="37"/>
      <c r="C3" s="42" t="s">
        <v>67</v>
      </c>
      <c r="D3" s="42" t="s">
        <v>68</v>
      </c>
      <c r="E3" s="42" t="s">
        <v>69</v>
      </c>
      <c r="F3" s="42" t="s">
        <v>67</v>
      </c>
      <c r="G3" s="42" t="s">
        <v>68</v>
      </c>
      <c r="H3" s="42" t="s">
        <v>69</v>
      </c>
      <c r="I3" s="42" t="s">
        <v>67</v>
      </c>
      <c r="J3" s="42" t="s">
        <v>68</v>
      </c>
      <c r="K3" s="43" t="s">
        <v>69</v>
      </c>
    </row>
    <row r="4" spans="1:11">
      <c r="A4" s="113" t="s">
        <v>23</v>
      </c>
      <c r="B4" s="44" t="s">
        <v>70</v>
      </c>
      <c r="C4" s="45"/>
      <c r="D4" s="46"/>
      <c r="E4" s="47"/>
      <c r="F4" s="48"/>
      <c r="G4" s="49"/>
      <c r="H4" s="50"/>
      <c r="I4" s="48"/>
      <c r="J4" s="51"/>
      <c r="K4" s="52"/>
    </row>
    <row r="5" spans="1:11">
      <c r="A5" s="113"/>
      <c r="B5" s="44" t="s">
        <v>71</v>
      </c>
      <c r="C5" s="53"/>
      <c r="D5" s="54"/>
      <c r="E5" s="55"/>
      <c r="F5" s="41"/>
      <c r="G5" s="37"/>
      <c r="H5" s="56"/>
      <c r="I5" s="41"/>
      <c r="J5" s="39"/>
      <c r="K5" s="40"/>
    </row>
    <row r="6" spans="1:11">
      <c r="A6" s="113" t="s">
        <v>72</v>
      </c>
      <c r="B6" s="44" t="s">
        <v>70</v>
      </c>
      <c r="C6" s="53"/>
      <c r="D6" s="54"/>
      <c r="E6" s="55"/>
      <c r="F6" s="41"/>
      <c r="G6" s="37"/>
      <c r="H6" s="56"/>
      <c r="I6" s="41"/>
      <c r="J6" s="39"/>
      <c r="K6" s="40"/>
    </row>
    <row r="7" spans="1:11">
      <c r="A7" s="113"/>
      <c r="B7" s="44" t="s">
        <v>71</v>
      </c>
      <c r="C7" s="53"/>
      <c r="D7" s="54"/>
      <c r="E7" s="55"/>
      <c r="F7" s="41"/>
      <c r="G7" s="37"/>
      <c r="H7" s="56"/>
      <c r="I7" s="41"/>
      <c r="J7" s="39"/>
      <c r="K7" s="40"/>
    </row>
    <row r="8" spans="1:11">
      <c r="A8" s="113" t="s">
        <v>26</v>
      </c>
      <c r="B8" s="44" t="s">
        <v>70</v>
      </c>
      <c r="C8" s="53"/>
      <c r="D8" s="54"/>
      <c r="E8" s="55"/>
      <c r="F8" s="41"/>
      <c r="G8" s="37"/>
      <c r="H8" s="56"/>
      <c r="I8" s="41"/>
      <c r="J8" s="39"/>
      <c r="K8" s="40"/>
    </row>
    <row r="9" spans="1:11">
      <c r="A9" s="113"/>
      <c r="B9" s="44" t="s">
        <v>71</v>
      </c>
      <c r="C9" s="53"/>
      <c r="D9" s="54"/>
      <c r="E9" s="55"/>
      <c r="F9" s="41"/>
      <c r="G9" s="37"/>
      <c r="H9" s="56"/>
      <c r="I9" s="41"/>
      <c r="J9" s="39"/>
      <c r="K9" s="40"/>
    </row>
    <row r="10" spans="1:11">
      <c r="A10" s="113" t="s">
        <v>27</v>
      </c>
      <c r="B10" s="44" t="s">
        <v>70</v>
      </c>
      <c r="C10" s="53"/>
      <c r="D10" s="54"/>
      <c r="E10" s="55"/>
      <c r="F10" s="41"/>
      <c r="G10" s="37"/>
      <c r="H10" s="56"/>
      <c r="I10" s="41"/>
      <c r="J10" s="39"/>
      <c r="K10" s="40"/>
    </row>
    <row r="11" spans="1:11">
      <c r="A11" s="113"/>
      <c r="B11" s="44" t="s">
        <v>71</v>
      </c>
      <c r="C11" s="53"/>
      <c r="D11" s="54"/>
      <c r="E11" s="55"/>
      <c r="F11" s="41"/>
      <c r="G11" s="37"/>
      <c r="H11" s="56"/>
      <c r="I11" s="41"/>
      <c r="J11" s="39"/>
      <c r="K11" s="40"/>
    </row>
    <row r="12" spans="1:11">
      <c r="A12" s="113" t="s">
        <v>29</v>
      </c>
      <c r="B12" s="44" t="s">
        <v>70</v>
      </c>
      <c r="C12" s="53"/>
      <c r="D12" s="54"/>
      <c r="E12" s="55"/>
      <c r="F12" s="41"/>
      <c r="G12" s="37"/>
      <c r="H12" s="56"/>
      <c r="I12" s="41"/>
      <c r="J12" s="39"/>
      <c r="K12" s="40"/>
    </row>
    <row r="13" spans="1:11">
      <c r="A13" s="113"/>
      <c r="B13" s="44" t="s">
        <v>71</v>
      </c>
      <c r="C13" s="53"/>
      <c r="D13" s="54"/>
      <c r="E13" s="55"/>
      <c r="F13" s="41"/>
      <c r="G13" s="37"/>
      <c r="H13" s="56"/>
      <c r="I13" s="41"/>
      <c r="J13" s="39"/>
      <c r="K13" s="40"/>
    </row>
    <row r="14" spans="1:11">
      <c r="A14" s="113" t="s">
        <v>30</v>
      </c>
      <c r="B14" s="44" t="s">
        <v>70</v>
      </c>
      <c r="C14" s="53"/>
      <c r="D14" s="54"/>
      <c r="E14" s="55"/>
      <c r="F14" s="41"/>
      <c r="G14" s="37"/>
      <c r="H14" s="56"/>
      <c r="I14" s="41"/>
      <c r="J14" s="39"/>
      <c r="K14" s="40"/>
    </row>
    <row r="15" spans="1:11">
      <c r="A15" s="113"/>
      <c r="B15" s="44" t="s">
        <v>71</v>
      </c>
      <c r="C15" s="53"/>
      <c r="D15" s="54"/>
      <c r="E15" s="55"/>
      <c r="F15" s="41"/>
      <c r="G15" s="37"/>
      <c r="H15" s="56"/>
      <c r="I15" s="41"/>
      <c r="J15" s="39"/>
      <c r="K15" s="40"/>
    </row>
    <row r="16" spans="1:11">
      <c r="A16" s="113" t="s">
        <v>31</v>
      </c>
      <c r="B16" s="44" t="s">
        <v>70</v>
      </c>
      <c r="C16" s="53"/>
      <c r="D16" s="54"/>
      <c r="E16" s="55"/>
      <c r="F16" s="41"/>
      <c r="G16" s="37"/>
      <c r="H16" s="56"/>
      <c r="I16" s="41"/>
      <c r="J16" s="39"/>
      <c r="K16" s="40"/>
    </row>
    <row r="17" spans="1:11">
      <c r="A17" s="113"/>
      <c r="B17" s="44" t="s">
        <v>71</v>
      </c>
      <c r="C17" s="53"/>
      <c r="D17" s="54"/>
      <c r="E17" s="55"/>
      <c r="F17" s="41"/>
      <c r="G17" s="37"/>
      <c r="H17" s="56"/>
      <c r="I17" s="41"/>
      <c r="J17" s="39"/>
      <c r="K17" s="40"/>
    </row>
    <row r="18" spans="1:11">
      <c r="A18" s="113" t="s">
        <v>32</v>
      </c>
      <c r="B18" s="44" t="s">
        <v>70</v>
      </c>
      <c r="C18" s="53"/>
      <c r="D18" s="54"/>
      <c r="E18" s="55"/>
      <c r="F18" s="41"/>
      <c r="G18" s="37"/>
      <c r="H18" s="56"/>
      <c r="I18" s="41"/>
      <c r="J18" s="39"/>
      <c r="K18" s="40"/>
    </row>
    <row r="19" spans="1:11">
      <c r="A19" s="113"/>
      <c r="B19" s="44" t="s">
        <v>71</v>
      </c>
      <c r="C19" s="53"/>
      <c r="D19" s="54"/>
      <c r="E19" s="55"/>
      <c r="F19" s="41"/>
      <c r="G19" s="37"/>
      <c r="H19" s="56"/>
      <c r="I19" s="41"/>
      <c r="J19" s="39"/>
      <c r="K19" s="40"/>
    </row>
    <row r="20" spans="1:11">
      <c r="A20" s="113" t="s">
        <v>33</v>
      </c>
      <c r="B20" s="44" t="s">
        <v>70</v>
      </c>
      <c r="C20" s="57"/>
      <c r="D20" s="38"/>
      <c r="E20" s="58"/>
      <c r="F20" s="41"/>
      <c r="G20" s="37"/>
      <c r="H20" s="56"/>
      <c r="I20" s="41"/>
      <c r="J20" s="39"/>
      <c r="K20" s="40"/>
    </row>
    <row r="21" spans="1:11">
      <c r="A21" s="113"/>
      <c r="B21" s="44" t="s">
        <v>71</v>
      </c>
      <c r="C21" s="57">
        <v>1</v>
      </c>
      <c r="D21" s="38">
        <v>0</v>
      </c>
      <c r="E21" s="58">
        <v>0</v>
      </c>
      <c r="F21" s="41"/>
      <c r="G21" s="37"/>
      <c r="H21" s="56"/>
      <c r="I21" s="41"/>
      <c r="J21" s="39"/>
      <c r="K21" s="40"/>
    </row>
    <row r="22" spans="1:11">
      <c r="A22" s="113" t="s">
        <v>34</v>
      </c>
      <c r="B22" s="44" t="s">
        <v>70</v>
      </c>
      <c r="C22" s="59"/>
      <c r="D22" s="60"/>
      <c r="E22" s="61"/>
      <c r="F22" s="41"/>
      <c r="G22" s="37"/>
      <c r="H22" s="56"/>
      <c r="I22" s="41"/>
      <c r="J22" s="39"/>
      <c r="K22" s="40"/>
    </row>
    <row r="23" spans="1:11">
      <c r="A23" s="113"/>
      <c r="B23" s="44" t="s">
        <v>71</v>
      </c>
      <c r="C23" s="59"/>
      <c r="D23" s="60"/>
      <c r="E23" s="61"/>
      <c r="F23" s="41"/>
      <c r="G23" s="37"/>
      <c r="H23" s="56"/>
      <c r="I23" s="41"/>
      <c r="J23" s="39"/>
      <c r="K23" s="40"/>
    </row>
    <row r="24" spans="1:11">
      <c r="A24" s="113" t="s">
        <v>35</v>
      </c>
      <c r="B24" s="44" t="s">
        <v>70</v>
      </c>
      <c r="C24" s="59"/>
      <c r="D24" s="60"/>
      <c r="E24" s="61"/>
      <c r="F24" s="41"/>
      <c r="G24" s="37"/>
      <c r="H24" s="56"/>
      <c r="I24" s="41"/>
      <c r="J24" s="39"/>
      <c r="K24" s="40"/>
    </row>
    <row r="25" spans="1:11">
      <c r="A25" s="113"/>
      <c r="B25" s="44" t="s">
        <v>71</v>
      </c>
      <c r="C25" s="59"/>
      <c r="D25" s="60"/>
      <c r="E25" s="61"/>
      <c r="F25" s="41"/>
      <c r="G25" s="37"/>
      <c r="H25" s="56"/>
      <c r="I25" s="41"/>
      <c r="J25" s="39"/>
      <c r="K25" s="40"/>
    </row>
    <row r="26" spans="1:11">
      <c r="A26" s="113" t="s">
        <v>36</v>
      </c>
      <c r="B26" s="44" t="s">
        <v>70</v>
      </c>
      <c r="C26" s="59"/>
      <c r="D26" s="60"/>
      <c r="E26" s="61"/>
      <c r="F26" s="41"/>
      <c r="G26" s="37"/>
      <c r="H26" s="56"/>
      <c r="I26" s="41"/>
      <c r="J26" s="39"/>
      <c r="K26" s="40"/>
    </row>
    <row r="27" spans="1:11">
      <c r="A27" s="113"/>
      <c r="B27" s="44" t="s">
        <v>71</v>
      </c>
      <c r="C27" s="59"/>
      <c r="D27" s="60"/>
      <c r="E27" s="61"/>
      <c r="F27" s="41"/>
      <c r="G27" s="37"/>
      <c r="H27" s="56"/>
      <c r="I27" s="41"/>
      <c r="J27" s="39"/>
      <c r="K27" s="40"/>
    </row>
    <row r="28" spans="1:11">
      <c r="A28" s="113" t="s">
        <v>37</v>
      </c>
      <c r="B28" s="44" t="s">
        <v>70</v>
      </c>
      <c r="C28" s="59"/>
      <c r="D28" s="60"/>
      <c r="E28" s="61"/>
      <c r="F28" s="41"/>
      <c r="G28" s="37"/>
      <c r="H28" s="56"/>
      <c r="I28" s="41"/>
      <c r="J28" s="39"/>
      <c r="K28" s="40"/>
    </row>
    <row r="29" spans="1:11">
      <c r="A29" s="113"/>
      <c r="B29" s="44" t="s">
        <v>71</v>
      </c>
      <c r="C29" s="59"/>
      <c r="D29" s="60"/>
      <c r="E29" s="61"/>
      <c r="F29" s="41"/>
      <c r="G29" s="37"/>
      <c r="H29" s="56"/>
      <c r="I29" s="41"/>
      <c r="J29" s="39"/>
      <c r="K29" s="40"/>
    </row>
    <row r="30" spans="1:11">
      <c r="A30" s="113" t="s">
        <v>38</v>
      </c>
      <c r="B30" s="44" t="s">
        <v>70</v>
      </c>
      <c r="C30" s="57"/>
      <c r="D30" s="38"/>
      <c r="E30" s="58"/>
      <c r="F30" s="41"/>
      <c r="G30" s="37"/>
      <c r="H30" s="56"/>
      <c r="I30" s="41"/>
      <c r="J30" s="39"/>
      <c r="K30" s="40"/>
    </row>
    <row r="31" spans="1:11">
      <c r="A31" s="113"/>
      <c r="B31" s="44" t="s">
        <v>71</v>
      </c>
      <c r="C31" s="57">
        <v>0</v>
      </c>
      <c r="D31" s="38">
        <v>0</v>
      </c>
      <c r="E31" s="58">
        <v>0</v>
      </c>
      <c r="F31" s="41"/>
      <c r="G31" s="37"/>
      <c r="H31" s="56"/>
      <c r="I31" s="41"/>
      <c r="J31" s="39"/>
      <c r="K31" s="40"/>
    </row>
    <row r="32" spans="1:11">
      <c r="A32" s="113" t="s">
        <v>39</v>
      </c>
      <c r="B32" s="44" t="s">
        <v>70</v>
      </c>
      <c r="C32" s="59"/>
      <c r="D32" s="60"/>
      <c r="E32" s="61"/>
      <c r="F32" s="41"/>
      <c r="G32" s="37"/>
      <c r="H32" s="56"/>
      <c r="I32" s="41"/>
      <c r="J32" s="39"/>
      <c r="K32" s="40"/>
    </row>
    <row r="33" spans="1:14">
      <c r="A33" s="113"/>
      <c r="B33" s="44" t="s">
        <v>71</v>
      </c>
      <c r="C33" s="59"/>
      <c r="D33" s="60"/>
      <c r="E33" s="61"/>
      <c r="F33" s="41"/>
      <c r="G33" s="37"/>
      <c r="H33" s="56"/>
      <c r="I33" s="41"/>
      <c r="J33" s="39"/>
      <c r="K33" s="40"/>
    </row>
    <row r="34" spans="1:14">
      <c r="A34" s="113" t="s">
        <v>40</v>
      </c>
      <c r="B34" s="44" t="s">
        <v>70</v>
      </c>
      <c r="C34" s="59"/>
      <c r="D34" s="60"/>
      <c r="E34" s="61"/>
      <c r="F34" s="41"/>
      <c r="G34" s="37"/>
      <c r="H34" s="56"/>
      <c r="I34" s="41"/>
      <c r="J34" s="39"/>
      <c r="K34" s="40"/>
    </row>
    <row r="35" spans="1:14">
      <c r="A35" s="113"/>
      <c r="B35" s="44" t="s">
        <v>71</v>
      </c>
      <c r="C35" s="59"/>
      <c r="D35" s="60"/>
      <c r="E35" s="61"/>
      <c r="F35" s="41"/>
      <c r="G35" s="37"/>
      <c r="H35" s="56"/>
      <c r="I35" s="41"/>
      <c r="J35" s="39"/>
      <c r="K35" s="40"/>
    </row>
    <row r="36" spans="1:14">
      <c r="A36" s="114" t="s">
        <v>41</v>
      </c>
      <c r="B36" s="44" t="s">
        <v>70</v>
      </c>
      <c r="C36" s="59"/>
      <c r="D36" s="60"/>
      <c r="E36" s="61"/>
      <c r="F36" s="41"/>
      <c r="G36" s="37"/>
      <c r="H36" s="56"/>
      <c r="I36" s="41"/>
      <c r="J36" s="39"/>
      <c r="K36" s="40"/>
    </row>
    <row r="37" spans="1:14">
      <c r="A37" s="114"/>
      <c r="B37" s="44" t="s">
        <v>71</v>
      </c>
      <c r="C37" s="59"/>
      <c r="D37" s="60"/>
      <c r="E37" s="61"/>
      <c r="F37" s="41"/>
      <c r="G37" s="37"/>
      <c r="H37" s="56"/>
      <c r="I37" s="41"/>
      <c r="J37" s="39"/>
      <c r="K37" s="40"/>
    </row>
    <row r="38" spans="1:14">
      <c r="A38" s="113" t="s">
        <v>42</v>
      </c>
      <c r="B38" s="44" t="s">
        <v>70</v>
      </c>
      <c r="C38" s="59"/>
      <c r="D38" s="60"/>
      <c r="E38" s="61"/>
      <c r="F38" s="41"/>
      <c r="G38" s="37"/>
      <c r="H38" s="56"/>
      <c r="I38" s="41"/>
      <c r="J38" s="39"/>
      <c r="K38" s="40"/>
    </row>
    <row r="39" spans="1:14">
      <c r="A39" s="113"/>
      <c r="B39" s="44" t="s">
        <v>71</v>
      </c>
      <c r="C39" s="59"/>
      <c r="D39" s="60"/>
      <c r="E39" s="61"/>
      <c r="F39" s="41"/>
      <c r="G39" s="37"/>
      <c r="H39" s="56"/>
      <c r="I39" s="41"/>
      <c r="J39" s="39"/>
      <c r="K39" s="40"/>
    </row>
    <row r="40" spans="1:14">
      <c r="A40" s="113" t="s">
        <v>43</v>
      </c>
      <c r="B40" s="44" t="s">
        <v>70</v>
      </c>
      <c r="C40" s="59"/>
      <c r="D40" s="60"/>
      <c r="E40" s="61"/>
      <c r="F40" s="41"/>
      <c r="G40" s="37"/>
      <c r="H40" s="56"/>
      <c r="I40" s="41"/>
      <c r="J40" s="39"/>
      <c r="K40" s="40"/>
    </row>
    <row r="41" spans="1:14">
      <c r="A41" s="113"/>
      <c r="B41" s="44" t="s">
        <v>71</v>
      </c>
      <c r="C41" s="59"/>
      <c r="D41" s="60"/>
      <c r="E41" s="61"/>
      <c r="F41" s="41"/>
      <c r="G41" s="37"/>
      <c r="H41" s="56"/>
      <c r="I41" s="41"/>
      <c r="J41" s="39"/>
      <c r="K41" s="40"/>
    </row>
    <row r="42" spans="1:14">
      <c r="A42" s="113" t="s">
        <v>44</v>
      </c>
      <c r="B42" s="44" t="s">
        <v>70</v>
      </c>
      <c r="C42" s="59"/>
      <c r="D42" s="60"/>
      <c r="E42" s="61"/>
      <c r="F42" s="41"/>
      <c r="G42" s="37"/>
      <c r="H42" s="56"/>
      <c r="I42" s="41"/>
      <c r="J42" s="39"/>
      <c r="K42" s="40"/>
    </row>
    <row r="43" spans="1:14">
      <c r="A43" s="113"/>
      <c r="B43" s="44" t="s">
        <v>71</v>
      </c>
      <c r="C43" s="59"/>
      <c r="D43" s="60"/>
      <c r="E43" s="61"/>
      <c r="F43" s="41"/>
      <c r="G43" s="37"/>
      <c r="H43" s="56"/>
      <c r="I43" s="41"/>
      <c r="J43" s="39"/>
      <c r="K43" s="40"/>
    </row>
    <row r="44" spans="1:14">
      <c r="A44" s="113" t="s">
        <v>45</v>
      </c>
      <c r="B44" s="44" t="s">
        <v>70</v>
      </c>
      <c r="C44" s="59"/>
      <c r="D44" s="60"/>
      <c r="E44" s="61"/>
      <c r="F44" s="41"/>
      <c r="G44" s="37"/>
      <c r="H44" s="56"/>
      <c r="I44" s="41"/>
      <c r="J44" s="39"/>
      <c r="K44" s="40"/>
    </row>
    <row r="45" spans="1:14">
      <c r="A45" s="115"/>
      <c r="B45" s="63" t="s">
        <v>71</v>
      </c>
      <c r="C45" s="64"/>
      <c r="D45" s="65"/>
      <c r="E45" s="66"/>
      <c r="F45" s="62"/>
      <c r="G45" s="67"/>
      <c r="H45" s="68"/>
      <c r="I45" s="62"/>
      <c r="J45" s="69"/>
      <c r="K45" s="70"/>
    </row>
    <row r="46" spans="1:14">
      <c r="A46" s="71"/>
      <c r="B46" s="72"/>
      <c r="C46" s="73">
        <f>C20+C21+C30+C31</f>
        <v>1</v>
      </c>
      <c r="D46" s="73">
        <f>D20+D21+D30+D31</f>
        <v>0</v>
      </c>
      <c r="E46" s="73">
        <f>E31+E30+E21+E20</f>
        <v>0</v>
      </c>
      <c r="F46" s="74">
        <f>SUM(F4:F45)</f>
        <v>0</v>
      </c>
      <c r="G46" s="74">
        <f t="shared" ref="G46:K46" si="0">SUM(G4:G45)</f>
        <v>0</v>
      </c>
      <c r="H46" s="74">
        <f t="shared" si="0"/>
        <v>0</v>
      </c>
      <c r="I46" s="74">
        <f t="shared" si="0"/>
        <v>0</v>
      </c>
      <c r="J46" s="74">
        <f t="shared" si="0"/>
        <v>0</v>
      </c>
      <c r="K46" s="75">
        <f t="shared" si="0"/>
        <v>0</v>
      </c>
      <c r="L46" s="74">
        <f>C46+F46+I46</f>
        <v>1</v>
      </c>
      <c r="M46" s="76">
        <f>D46+G46+J46</f>
        <v>0</v>
      </c>
      <c r="N46" s="77">
        <f>E46+H46+K46</f>
        <v>0</v>
      </c>
    </row>
  </sheetData>
  <mergeCells count="25">
    <mergeCell ref="A36:A37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A1:K1"/>
    <mergeCell ref="C2:E2"/>
    <mergeCell ref="F2:H2"/>
    <mergeCell ref="I2:K2"/>
    <mergeCell ref="A4:A5"/>
  </mergeCells>
  <pageMargins left="0.7" right="0.7" top="0.75" bottom="0.75" header="0.3" footer="0.3"/>
  <pageSetup paperSize="9" scale="77" firstPageNumber="214748364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020002E-0047-4D42-9D76-006D00C300E5}">
            <xm:f>$L$46='1-2-3'!$F$8</xm:f>
            <x14:dxf>
              <fill>
                <patternFill patternType="solid">
                  <fgColor rgb="FF00B050"/>
                  <bgColor rgb="FF00B050"/>
                </patternFill>
              </fill>
            </x14:dxf>
          </x14:cfRule>
          <xm:sqref>L46</xm:sqref>
        </x14:conditionalFormatting>
        <x14:conditionalFormatting xmlns:xm="http://schemas.microsoft.com/office/excel/2006/main">
          <x14:cfRule type="expression" priority="1" id="{002E00F6-00B9-464B-AAAE-00D90033001F}">
            <xm:f>$L$46&lt;&gt;'1-2-3'!$F$8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L46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55590B4D5E949459A146CDE48B5CC2E" ma:contentTypeVersion="0" ma:contentTypeDescription="Создание документа." ma:contentTypeScope="" ma:versionID="6ed44e2c2291ac397b2faeb42f4dc13f">
  <xsd:schema xmlns:xsd="http://www.w3.org/2001/XMLSchema" xmlns:xs="http://www.w3.org/2001/XMLSchema" xmlns:p="http://schemas.microsoft.com/office/2006/metadata/properties" xmlns:ns2="f3147fe7-8176-408f-93bd-a8e2f3df8503" targetNamespace="http://schemas.microsoft.com/office/2006/metadata/properties" ma:root="true" ma:fieldsID="cc39972692533422d5f8f22526dced21" ns2:_="">
    <xsd:import namespace="f3147fe7-8176-408f-93bd-a8e2f3df850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47fe7-8176-408f-93bd-a8e2f3df850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3147fe7-8176-408f-93bd-a8e2f3df8503">64X2PM5VDV2E-154-1195</_dlc_DocId>
    <_dlc_DocIdUrl xmlns="f3147fe7-8176-408f-93bd-a8e2f3df8503">
      <Url>http://www.eduportal44.ru/Okt/_layouts/15/DocIdRedir.aspx?ID=64X2PM5VDV2E-154-1195</Url>
      <Description>64X2PM5VDV2E-154-1195</Description>
    </_dlc_DocIdUrl>
  </documentManagement>
</p:properties>
</file>

<file path=customXml/itemProps1.xml><?xml version="1.0" encoding="utf-8"?>
<ds:datastoreItem xmlns:ds="http://schemas.openxmlformats.org/officeDocument/2006/customXml" ds:itemID="{8DB8833D-0D5C-4671-B80D-C30A66243D4A}"/>
</file>

<file path=customXml/itemProps2.xml><?xml version="1.0" encoding="utf-8"?>
<ds:datastoreItem xmlns:ds="http://schemas.openxmlformats.org/officeDocument/2006/customXml" ds:itemID="{3494E29B-EF07-471D-A554-58DF62C90805}"/>
</file>

<file path=customXml/itemProps3.xml><?xml version="1.0" encoding="utf-8"?>
<ds:datastoreItem xmlns:ds="http://schemas.openxmlformats.org/officeDocument/2006/customXml" ds:itemID="{D7D3C19C-D23B-47C8-AEC0-C71273A1E460}"/>
</file>

<file path=customXml/itemProps4.xml><?xml version="1.0" encoding="utf-8"?>
<ds:datastoreItem xmlns:ds="http://schemas.openxmlformats.org/officeDocument/2006/customXml" ds:itemID="{F4D24800-D8CE-47DD-9AC0-0F26599B04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1-2-3</vt:lpstr>
      <vt:lpstr>4</vt:lpstr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USER</cp:lastModifiedBy>
  <cp:revision>2</cp:revision>
  <cp:lastPrinted>2023-11-27T13:05:02Z</cp:lastPrinted>
  <dcterms:created xsi:type="dcterms:W3CDTF">2019-11-01T09:06:29Z</dcterms:created>
  <dcterms:modified xsi:type="dcterms:W3CDTF">2023-11-27T13:07:44Z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0x010100D55590B4D5E949459A146CDE48B5CC2E</vt:lpwstr>
  </property>
  <property fmtid="{D5CDD505-2E9C-101B-9397-08002B2CF9AE}" pid="3" name="_dlc_DocIdItemGuid">
    <vt:lpwstr>42b11e0f-f8a2-4022-9f42-3ac1927b9c62</vt:lpwstr>
  </property>
</Properties>
</file>