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кл'!$A$1:$H$189</definedName>
  </definedNames>
  <calcPr calcId="125725"/>
</workbook>
</file>

<file path=xl/calcChain.xml><?xml version="1.0" encoding="utf-8"?>
<calcChain xmlns="http://schemas.openxmlformats.org/spreadsheetml/2006/main">
  <c r="D139" i="3"/>
  <c r="E139"/>
  <c r="F139"/>
  <c r="G139"/>
  <c r="N216" i="4" l="1"/>
  <c r="M216"/>
  <c r="L216"/>
  <c r="K216"/>
  <c r="J216"/>
  <c r="I216"/>
  <c r="H216"/>
  <c r="G216"/>
  <c r="F216"/>
  <c r="E216"/>
  <c r="D216"/>
  <c r="N205"/>
  <c r="M205"/>
  <c r="L205"/>
  <c r="K205"/>
  <c r="J205"/>
  <c r="I205"/>
  <c r="H205"/>
  <c r="G205"/>
  <c r="F205"/>
  <c r="E205"/>
  <c r="D205"/>
  <c r="N194"/>
  <c r="M194"/>
  <c r="L194"/>
  <c r="K194"/>
  <c r="J194"/>
  <c r="I194"/>
  <c r="H194"/>
  <c r="G194"/>
  <c r="F194"/>
  <c r="E194"/>
  <c r="D194"/>
  <c r="N184"/>
  <c r="M184"/>
  <c r="L184"/>
  <c r="K184"/>
  <c r="J184"/>
  <c r="I184"/>
  <c r="H184"/>
  <c r="G184"/>
  <c r="F184"/>
  <c r="E184"/>
  <c r="D184"/>
  <c r="N174"/>
  <c r="M174"/>
  <c r="L174"/>
  <c r="K174"/>
  <c r="J174"/>
  <c r="I174"/>
  <c r="H174"/>
  <c r="G174"/>
  <c r="F174"/>
  <c r="E174"/>
  <c r="D174"/>
  <c r="N163"/>
  <c r="M163"/>
  <c r="L163"/>
  <c r="K163"/>
  <c r="J163"/>
  <c r="I163"/>
  <c r="H163"/>
  <c r="G163"/>
  <c r="F163"/>
  <c r="E163"/>
  <c r="D163"/>
  <c r="N154"/>
  <c r="M154"/>
  <c r="L154"/>
  <c r="K154"/>
  <c r="J154"/>
  <c r="I154"/>
  <c r="H154"/>
  <c r="G154"/>
  <c r="F154"/>
  <c r="E154"/>
  <c r="D154"/>
  <c r="N142"/>
  <c r="M142"/>
  <c r="L142"/>
  <c r="K142"/>
  <c r="J142"/>
  <c r="I142"/>
  <c r="H142"/>
  <c r="G142"/>
  <c r="F142"/>
  <c r="E142"/>
  <c r="D142"/>
  <c r="N131"/>
  <c r="M131"/>
  <c r="L131"/>
  <c r="K131"/>
  <c r="J131"/>
  <c r="H131"/>
  <c r="G131"/>
  <c r="F131"/>
  <c r="E131"/>
  <c r="D131"/>
  <c r="N122"/>
  <c r="M122"/>
  <c r="L122"/>
  <c r="K122"/>
  <c r="J122"/>
  <c r="I122"/>
  <c r="H122"/>
  <c r="G122"/>
  <c r="F122"/>
  <c r="E122"/>
  <c r="D122"/>
  <c r="N98"/>
  <c r="M98"/>
  <c r="L98"/>
  <c r="K98"/>
  <c r="J98"/>
  <c r="I98"/>
  <c r="H98"/>
  <c r="G98"/>
  <c r="F98"/>
  <c r="E98"/>
  <c r="D98"/>
  <c r="N88"/>
  <c r="M88"/>
  <c r="L88"/>
  <c r="K88"/>
  <c r="J88"/>
  <c r="I88"/>
  <c r="H88"/>
  <c r="G88"/>
  <c r="F88"/>
  <c r="E88"/>
  <c r="D88"/>
  <c r="N78"/>
  <c r="M78"/>
  <c r="L78"/>
  <c r="K78"/>
  <c r="J78"/>
  <c r="I78"/>
  <c r="H78"/>
  <c r="G78"/>
  <c r="F78"/>
  <c r="E78"/>
  <c r="D78"/>
  <c r="N69"/>
  <c r="M69"/>
  <c r="L69"/>
  <c r="K69"/>
  <c r="J69"/>
  <c r="I69"/>
  <c r="H69"/>
  <c r="G69"/>
  <c r="F69"/>
  <c r="E69"/>
  <c r="D69"/>
  <c r="N60"/>
  <c r="M60"/>
  <c r="L60"/>
  <c r="K60"/>
  <c r="J60"/>
  <c r="I60"/>
  <c r="H60"/>
  <c r="G60"/>
  <c r="F60"/>
  <c r="E60"/>
  <c r="D60"/>
  <c r="N51"/>
  <c r="M51"/>
  <c r="L51"/>
  <c r="K51"/>
  <c r="J51"/>
  <c r="I51"/>
  <c r="H51"/>
  <c r="G51"/>
  <c r="F51"/>
  <c r="E51"/>
  <c r="D51"/>
  <c r="N42"/>
  <c r="M42"/>
  <c r="L42"/>
  <c r="K42"/>
  <c r="J42"/>
  <c r="I42"/>
  <c r="H42"/>
  <c r="G42"/>
  <c r="F42"/>
  <c r="E42"/>
  <c r="D42"/>
  <c r="N33"/>
  <c r="M33"/>
  <c r="L33"/>
  <c r="K33"/>
  <c r="J33"/>
  <c r="I33"/>
  <c r="H33"/>
  <c r="G33"/>
  <c r="F33"/>
  <c r="E33"/>
  <c r="D33"/>
  <c r="N23"/>
  <c r="M23"/>
  <c r="L23"/>
  <c r="K23"/>
  <c r="J23"/>
  <c r="I23"/>
  <c r="H23"/>
  <c r="G23"/>
  <c r="F23"/>
  <c r="E23"/>
  <c r="D23"/>
  <c r="N14"/>
  <c r="M14"/>
  <c r="L14"/>
  <c r="K14"/>
  <c r="J14"/>
  <c r="I14"/>
  <c r="H14"/>
  <c r="G14"/>
  <c r="F14"/>
  <c r="E14"/>
  <c r="D14"/>
  <c r="G26" i="3"/>
  <c r="F26"/>
  <c r="E26"/>
  <c r="D26"/>
  <c r="E47"/>
  <c r="G47"/>
  <c r="F47"/>
  <c r="D47"/>
  <c r="D70"/>
  <c r="E70"/>
  <c r="F70"/>
  <c r="G70"/>
  <c r="F76" l="1"/>
  <c r="G62"/>
  <c r="F62"/>
  <c r="E62"/>
  <c r="D62"/>
  <c r="F33"/>
  <c r="D12"/>
  <c r="E12"/>
  <c r="F12"/>
  <c r="G159"/>
  <c r="G33" l="1"/>
  <c r="E33"/>
  <c r="D33"/>
  <c r="G12" l="1"/>
  <c r="G189" l="1"/>
  <c r="F189"/>
  <c r="E189"/>
  <c r="D189"/>
  <c r="G179"/>
  <c r="F179"/>
  <c r="E179"/>
  <c r="D179"/>
  <c r="G168"/>
  <c r="F168"/>
  <c r="E168"/>
  <c r="D168"/>
  <c r="F159"/>
  <c r="E159"/>
  <c r="D159"/>
  <c r="G148"/>
  <c r="F148"/>
  <c r="E148"/>
  <c r="D148"/>
  <c r="G129"/>
  <c r="F129"/>
  <c r="E129"/>
  <c r="D129"/>
  <c r="G120"/>
  <c r="F120"/>
  <c r="E120"/>
  <c r="D120"/>
  <c r="G110"/>
  <c r="F110"/>
  <c r="E110"/>
  <c r="D110"/>
  <c r="G100"/>
  <c r="F100"/>
  <c r="E100"/>
  <c r="D100"/>
  <c r="G76"/>
  <c r="E76"/>
  <c r="D76"/>
  <c r="G40"/>
  <c r="F40"/>
  <c r="E40"/>
  <c r="D40"/>
  <c r="G19"/>
  <c r="F19"/>
  <c r="E19"/>
  <c r="D19"/>
  <c r="G54"/>
  <c r="F54"/>
  <c r="D54"/>
  <c r="E54"/>
</calcChain>
</file>

<file path=xl/sharedStrings.xml><?xml version="1.0" encoding="utf-8"?>
<sst xmlns="http://schemas.openxmlformats.org/spreadsheetml/2006/main" count="545" uniqueCount="192">
  <si>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</si>
  <si>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</si>
  <si>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</si>
  <si>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</si>
  <si>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</si>
  <si>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</si>
  <si>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</si>
  <si>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</si>
  <si>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</si>
  <si>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</si>
  <si>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</si>
  <si>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</si>
  <si>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</si>
  <si>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</si>
  <si>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</si>
  <si>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</si>
  <si>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</si>
  <si>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</si>
  <si>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</si>
  <si>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</si>
  <si>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</si>
  <si>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</si>
  <si>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</si>
  <si>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</si>
  <si>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</si>
  <si>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</si>
  <si>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</si>
  <si>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</si>
  <si>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</si>
  <si>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</si>
  <si>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</si>
  <si>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</si>
  <si>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</si>
  <si>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</si>
  <si>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</si>
  <si>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</si>
  <si>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</si>
  <si>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</si>
  <si>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</si>
  <si>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</si>
  <si>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</si>
  <si>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</si>
  <si>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</si>
  <si>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</si>
  <si>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</si>
  <si>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</si>
  <si>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</si>
  <si>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</si>
  <si>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</si>
  <si>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</si>
  <si>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</si>
  <si>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</si>
  <si>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</si>
  <si>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</si>
  <si>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</si>
  <si>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</si>
  <si>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</si>
  <si>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</si>
  <si>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</si>
  <si>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</si>
  <si>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</si>
  <si>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</si>
  <si>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</si>
  <si>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</si>
  <si>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</si>
  <si>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</si>
  <si>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</si>
  <si>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</si>
  <si>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</si>
  <si>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</si>
  <si>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</si>
  <si>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</si>
  <si>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</si>
  <si>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</si>
  <si>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</si>
  <si>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</si>
  <si>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</si>
  <si>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</si>
  <si>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</si>
  <si>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</si>
  <si>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</si>
  <si>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</si>
  <si>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</si>
  <si>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</si>
  <si>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</si>
  <si>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</si>
  <si>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</si>
  <si>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</si>
  <si>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</si>
  <si>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</si>
  <si>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</si>
  <si>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</si>
  <si>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</si>
  <si>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</si>
  <si>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</si>
  <si>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</si>
  <si>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</si>
  <si>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</si>
  <si>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</si>
  <si>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</si>
  <si>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</si>
  <si>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</si>
  <si>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</si>
  <si>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</si>
  <si>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</si>
  <si>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</si>
  <si>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</si>
  <si>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</si>
  <si>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</si>
  <si>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</si>
  <si>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</si>
  <si>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</si>
  <si>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</si>
  <si>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</si>
  <si>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</si>
  <si>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</si>
  <si>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</si>
  <si>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</si>
  <si>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</si>
  <si>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</si>
  <si>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</si>
  <si>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</si>
  <si>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</si>
  <si>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</si>
  <si>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</si>
  <si>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</si>
  <si>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</si>
  <si>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</si>
  <si>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</si>
  <si>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</si>
  <si>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</si>
  <si>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</si>
  <si>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</si>
  <si>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</si>
  <si>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</si>
  <si>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</si>
  <si>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</si>
  <si>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</si>
  <si>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</si>
  <si>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</si>
  <si>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</si>
  <si>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</si>
  <si>
    <t>Биточки мясные из говядины с соусом сметанным</t>
  </si>
  <si>
    <t>Салат из моркови с черносливом</t>
  </si>
  <si>
    <t>Булочка молочная</t>
  </si>
  <si>
    <t>Биточки рыбные</t>
  </si>
  <si>
    <t>Сок мульти</t>
  </si>
  <si>
    <t xml:space="preserve">Котлеты мясная </t>
  </si>
  <si>
    <t>Суп с макаронными изделиями с курой</t>
  </si>
  <si>
    <t>Бефстроганов</t>
  </si>
  <si>
    <t>Рассольник с курой</t>
  </si>
  <si>
    <t>Суп картофельный с бобовыми</t>
  </si>
  <si>
    <t>Картофель и овощи тушеные в соусе</t>
  </si>
  <si>
    <t xml:space="preserve">                                                                              ОБЕД, день 8</t>
  </si>
  <si>
    <t>Помидор свежий</t>
  </si>
  <si>
    <t>Поджарка</t>
  </si>
  <si>
    <t xml:space="preserve">Запеканка  из творога </t>
  </si>
  <si>
    <t>Каша вязкая молочная из овсяной крупы</t>
  </si>
  <si>
    <t>Каша жидкая молочная из гречневой крупы</t>
  </si>
  <si>
    <t>Каша молочная жидкая из манной крупы</t>
  </si>
  <si>
    <t>Каша вязкая молочная из пшенной крупы</t>
  </si>
  <si>
    <t>Овощи припущенные в молочном соусе</t>
  </si>
  <si>
    <t>Суп картофельный с рыбой</t>
  </si>
  <si>
    <t>125 ст.</t>
  </si>
  <si>
    <t xml:space="preserve">Жаркое по-домашнему </t>
  </si>
  <si>
    <t>Рыба , припущенная  в молоке</t>
  </si>
  <si>
    <t>Суп картофельный с курой</t>
  </si>
  <si>
    <t>Рассольник домашний с курой</t>
  </si>
  <si>
    <t xml:space="preserve"> М.П., Москва, Дели плюс,2015 сезон осень-зима</t>
  </si>
  <si>
    <t xml:space="preserve"> Москва, Дели плюс,2015 сезон осень-зима</t>
  </si>
  <si>
    <t>Итого 1 день</t>
  </si>
  <si>
    <t>Итого 2 день</t>
  </si>
  <si>
    <t>Итого 3 день</t>
  </si>
  <si>
    <t>Итого 4 день</t>
  </si>
  <si>
    <t>Итого 5 день</t>
  </si>
  <si>
    <t>Итого 6 день</t>
  </si>
  <si>
    <t>Итого 7 день</t>
  </si>
  <si>
    <t>Итого 8 день</t>
  </si>
  <si>
    <t>Итого  9 день</t>
  </si>
  <si>
    <t>Итого 10 день</t>
  </si>
  <si>
    <t>180/5</t>
  </si>
  <si>
    <t>22.00</t>
  </si>
  <si>
    <t>476.90</t>
  </si>
  <si>
    <t xml:space="preserve"> МЕНЮ ЗАВТРАКОВ  ДЛЯ УЧАЩИХСЯ 5-7 КЛАССОВ</t>
  </si>
  <si>
    <t xml:space="preserve"> МЕНЮ ОБЕДОВ  ДЛЯ УЧАЩИХСЯ 5-7 КЛАССОВ</t>
  </si>
  <si>
    <t>Фрикаделька мясная</t>
  </si>
  <si>
    <t>189.00</t>
  </si>
  <si>
    <t>Сок персик</t>
  </si>
  <si>
    <t>Свежий помидор</t>
  </si>
  <si>
    <t>Огурец соленый</t>
  </si>
  <si>
    <t>Салат из моркови</t>
  </si>
  <si>
    <t>Венигрет овощной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</si>
</sst>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1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5" fillId="0" borderId="0"/>
  </cellStyleXfs>
  <cellXfs count="127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/>
    <xf numFmtId="0" fontId="14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7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6" fillId="4" borderId="1" xfId="2" applyFont="1" applyFill="1" applyBorder="1" applyAlignment="1">
      <alignment horizontal="center" vertical="top" wrapText="1"/>
    </xf>
    <xf numFmtId="165" fontId="16" fillId="4" borderId="1" xfId="2" applyFont="1" applyFill="1" applyBorder="1" applyAlignment="1">
      <alignment horizontal="left" vertical="top" wrapText="1"/>
    </xf>
    <xf numFmtId="166" fontId="16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6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166" fontId="16" fillId="3" borderId="1" xfId="2" applyNumberFormat="1" applyFont="1" applyFill="1" applyBorder="1" applyAlignment="1">
      <alignment horizontal="center" vertical="top" wrapText="1"/>
    </xf>
    <xf numFmtId="165" fontId="15" fillId="3" borderId="0" xfId="2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8" fillId="0" borderId="4" xfId="0" applyNumberFormat="1" applyFont="1" applyBorder="1" applyAlignment="1">
      <alignment horizontal="left" vertical="top" wrapText="1"/>
    </xf>
    <xf numFmtId="165" fontId="16" fillId="5" borderId="1" xfId="2" applyFont="1" applyFill="1" applyBorder="1" applyAlignment="1">
      <alignment horizontal="center" vertical="top" wrapText="1"/>
    </xf>
    <xf numFmtId="166" fontId="16" fillId="5" borderId="1" xfId="2" applyNumberFormat="1" applyFont="1" applyFill="1" applyBorder="1" applyAlignment="1">
      <alignment horizontal="center" vertical="top" wrapText="1"/>
    </xf>
    <xf numFmtId="165" fontId="15" fillId="6" borderId="0" xfId="2" applyFill="1"/>
    <xf numFmtId="0" fontId="0" fillId="6" borderId="0" xfId="0" applyFill="1"/>
    <xf numFmtId="165" fontId="16" fillId="5" borderId="1" xfId="2" applyFont="1" applyFill="1" applyBorder="1" applyAlignment="1">
      <alignment horizontal="left" vertical="top" wrapText="1"/>
    </xf>
    <xf numFmtId="165" fontId="7" fillId="5" borderId="1" xfId="2" applyFont="1" applyFill="1" applyBorder="1" applyAlignment="1">
      <alignment horizontal="center" vertical="top" wrapText="1"/>
    </xf>
    <xf numFmtId="165" fontId="7" fillId="5" borderId="1" xfId="2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 vertical="top" wrapText="1"/>
    </xf>
    <xf numFmtId="0" fontId="3" fillId="6" borderId="5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top" wrapText="1"/>
    </xf>
    <xf numFmtId="2" fontId="3" fillId="6" borderId="1" xfId="0" applyNumberFormat="1" applyFont="1" applyFill="1" applyBorder="1" applyAlignment="1">
      <alignment horizontal="center" vertical="top" wrapText="1"/>
    </xf>
    <xf numFmtId="0" fontId="6" fillId="6" borderId="5" xfId="0" applyFont="1" applyFill="1" applyBorder="1" applyAlignment="1">
      <alignment horizontal="center" vertical="center" wrapText="1"/>
    </xf>
    <xf numFmtId="2" fontId="6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165" fontId="7" fillId="5" borderId="5" xfId="2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165" fontId="7" fillId="7" borderId="1" xfId="2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left" vertical="top" wrapText="1"/>
    </xf>
    <xf numFmtId="165" fontId="7" fillId="7" borderId="5" xfId="2" applyFont="1" applyFill="1" applyBorder="1" applyAlignment="1">
      <alignment horizontal="center" vertical="top" wrapText="1"/>
    </xf>
    <xf numFmtId="165" fontId="16" fillId="7" borderId="1" xfId="2" applyFont="1" applyFill="1" applyBorder="1" applyAlignment="1">
      <alignment horizontal="center" vertical="top" wrapText="1"/>
    </xf>
    <xf numFmtId="0" fontId="0" fillId="8" borderId="0" xfId="0" applyFill="1"/>
    <xf numFmtId="0" fontId="0" fillId="8" borderId="1" xfId="0" applyFill="1" applyBorder="1" applyAlignment="1">
      <alignment horizontal="center"/>
    </xf>
    <xf numFmtId="0" fontId="3" fillId="8" borderId="1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center" vertical="center" wrapText="1"/>
    </xf>
    <xf numFmtId="2" fontId="6" fillId="8" borderId="1" xfId="0" applyNumberFormat="1" applyFont="1" applyFill="1" applyBorder="1" applyAlignment="1">
      <alignment horizontal="center" vertical="center" wrapText="1"/>
    </xf>
    <xf numFmtId="2" fontId="3" fillId="8" borderId="1" xfId="0" applyNumberFormat="1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vertical="top" wrapText="1"/>
    </xf>
    <xf numFmtId="0" fontId="3" fillId="8" borderId="1" xfId="0" applyFont="1" applyFill="1" applyBorder="1" applyAlignment="1">
      <alignment horizontal="center" vertical="top" wrapText="1"/>
    </xf>
    <xf numFmtId="2" fontId="3" fillId="8" borderId="1" xfId="0" applyNumberFormat="1" applyFont="1" applyFill="1" applyBorder="1" applyAlignment="1">
      <alignment horizontal="center" vertical="top" wrapText="1"/>
    </xf>
    <xf numFmtId="166" fontId="16" fillId="7" borderId="1" xfId="2" applyNumberFormat="1" applyFont="1" applyFill="1" applyBorder="1" applyAlignment="1">
      <alignment horizontal="center" vertical="top" wrapText="1"/>
    </xf>
    <xf numFmtId="165" fontId="16" fillId="7" borderId="1" xfId="2" applyFont="1" applyFill="1" applyBorder="1" applyAlignment="1">
      <alignment horizontal="left" vertical="top" wrapText="1"/>
    </xf>
    <xf numFmtId="165" fontId="16" fillId="8" borderId="1" xfId="2" applyFont="1" applyFill="1" applyBorder="1" applyAlignment="1">
      <alignment horizontal="center" vertical="top" wrapText="1"/>
    </xf>
    <xf numFmtId="165" fontId="15" fillId="8" borderId="0" xfId="2" applyFill="1"/>
    <xf numFmtId="2" fontId="7" fillId="8" borderId="1" xfId="0" applyNumberFormat="1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left" vertical="top" wrapText="1"/>
    </xf>
    <xf numFmtId="166" fontId="16" fillId="8" borderId="1" xfId="2" applyNumberFormat="1" applyFont="1" applyFill="1" applyBorder="1" applyAlignment="1">
      <alignment horizontal="center" vertical="top" wrapText="1"/>
    </xf>
    <xf numFmtId="49" fontId="3" fillId="8" borderId="1" xfId="0" applyNumberFormat="1" applyFont="1" applyFill="1" applyBorder="1" applyAlignment="1">
      <alignment horizontal="center" vertical="top" wrapText="1"/>
    </xf>
    <xf numFmtId="0" fontId="8" fillId="8" borderId="1" xfId="0" applyFont="1" applyFill="1" applyBorder="1" applyAlignment="1">
      <alignment horizontal="left" vertical="top" wrapText="1"/>
    </xf>
    <xf numFmtId="0" fontId="7" fillId="8" borderId="1" xfId="0" applyFont="1" applyFill="1" applyBorder="1" applyAlignment="1">
      <alignment horizontal="left" vertical="top" wrapText="1"/>
    </xf>
    <xf numFmtId="165" fontId="16" fillId="7" borderId="1" xfId="2" applyFont="1" applyFill="1" applyBorder="1" applyAlignment="1">
      <alignment horizontal="center" vertical="center" wrapText="1"/>
    </xf>
    <xf numFmtId="167" fontId="16" fillId="7" borderId="1" xfId="2" applyNumberFormat="1" applyFont="1" applyFill="1" applyBorder="1" applyAlignment="1">
      <alignment horizontal="center" vertical="top" wrapText="1"/>
    </xf>
    <xf numFmtId="0" fontId="7" fillId="8" borderId="1" xfId="0" applyFont="1" applyFill="1" applyBorder="1" applyAlignment="1">
      <alignment horizontal="center" vertical="top" wrapText="1"/>
    </xf>
    <xf numFmtId="165" fontId="7" fillId="7" borderId="1" xfId="2" applyFont="1" applyFill="1" applyBorder="1" applyAlignment="1">
      <alignment horizontal="center" vertical="center" wrapText="1"/>
    </xf>
    <xf numFmtId="166" fontId="16" fillId="7" borderId="1" xfId="2" applyNumberFormat="1" applyFont="1" applyFill="1" applyBorder="1" applyAlignment="1">
      <alignment horizontal="center" vertical="center" wrapText="1"/>
    </xf>
    <xf numFmtId="0" fontId="19" fillId="0" borderId="0" xfId="0" applyFont="1"/>
    <xf numFmtId="0" fontId="0" fillId="0" borderId="0" xfId="0" applyFill="1" applyBorder="1"/>
    <xf numFmtId="0" fontId="20" fillId="0" borderId="0" xfId="0" applyFont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16" fontId="3" fillId="6" borderId="1" xfId="0" applyNumberFormat="1" applyFont="1" applyFill="1" applyBorder="1" applyAlignment="1">
      <alignment horizontal="center" vertical="top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X200"/>
  <sheetViews>
    <sheetView tabSelected="1" view="pageBreakPreview" topLeftCell="A106" zoomScaleNormal="100" zoomScaleSheetLayoutView="100" zoomScalePageLayoutView="84" workbookViewId="0">
      <selection activeCell="C187" sqref="C187:G188"/>
    </sheetView>
  </sheetViews>
  <sheetFormatPr defaultRowHeight="15"/>
  <cols>
    <col min="1" max="1" width="8.85546875" style="5"/>
    <col min="2" max="2" width="57" customWidth="1"/>
    <col min="4" max="4" width="9.5703125" bestFit="1" customWidth="1"/>
    <col min="8" max="8" width="0.140625" customWidth="1"/>
  </cols>
  <sheetData>
    <row r="1" spans="1:1012" ht="15.75">
      <c r="B1" s="20" t="s">
        <v>183</v>
      </c>
    </row>
    <row r="2" spans="1:1012" s="5" customFormat="1" ht="15.75">
      <c r="B2" s="23" t="s">
        <v>80</v>
      </c>
    </row>
    <row r="3" spans="1:1012" s="5" customFormat="1" ht="15.75">
      <c r="B3" s="23" t="s">
        <v>168</v>
      </c>
    </row>
    <row r="4" spans="1:1012" ht="15" customHeight="1">
      <c r="B4" s="113" t="s">
        <v>0</v>
      </c>
      <c r="C4" s="113" t="s">
        <v>1</v>
      </c>
      <c r="D4" s="116" t="s">
        <v>2</v>
      </c>
      <c r="E4" s="117"/>
      <c r="F4" s="118"/>
      <c r="G4" s="122" t="s">
        <v>3</v>
      </c>
      <c r="H4" s="5"/>
    </row>
    <row r="5" spans="1:1012" ht="15" customHeight="1">
      <c r="B5" s="114"/>
      <c r="C5" s="114"/>
      <c r="D5" s="119"/>
      <c r="E5" s="120"/>
      <c r="F5" s="121"/>
      <c r="G5" s="114"/>
      <c r="H5" s="5"/>
    </row>
    <row r="6" spans="1:1012" ht="15.75">
      <c r="B6" s="115"/>
      <c r="C6" s="115"/>
      <c r="D6" s="1" t="s">
        <v>6</v>
      </c>
      <c r="E6" s="2" t="s">
        <v>7</v>
      </c>
      <c r="F6" s="1" t="s">
        <v>8</v>
      </c>
      <c r="G6" s="115"/>
      <c r="H6" s="5"/>
    </row>
    <row r="7" spans="1:1012">
      <c r="B7" s="123" t="s">
        <v>58</v>
      </c>
      <c r="C7" s="124"/>
      <c r="D7" s="124"/>
      <c r="E7" s="124"/>
      <c r="F7" s="124"/>
      <c r="G7" s="124"/>
      <c r="H7" s="125"/>
    </row>
    <row r="8" spans="1:1012" s="37" customFormat="1" ht="15.75">
      <c r="A8" s="53">
        <v>1</v>
      </c>
      <c r="B8" s="35" t="s">
        <v>37</v>
      </c>
      <c r="C8" s="42" t="s">
        <v>36</v>
      </c>
      <c r="D8" s="41">
        <v>2.36</v>
      </c>
      <c r="E8" s="41">
        <v>7.49</v>
      </c>
      <c r="F8" s="41">
        <v>14.89</v>
      </c>
      <c r="G8" s="41">
        <v>136</v>
      </c>
    </row>
    <row r="9" spans="1:1012" s="37" customFormat="1" ht="15.75">
      <c r="A9" s="38">
        <v>229</v>
      </c>
      <c r="B9" s="39" t="s">
        <v>156</v>
      </c>
      <c r="C9" s="44">
        <v>200</v>
      </c>
      <c r="D9" s="51">
        <v>19.46</v>
      </c>
      <c r="E9" s="51">
        <v>18.399999999999999</v>
      </c>
      <c r="F9" s="51">
        <v>60</v>
      </c>
      <c r="G9" s="51">
        <v>488</v>
      </c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  <c r="GS9" s="52"/>
      <c r="GT9" s="52"/>
      <c r="GU9" s="52"/>
      <c r="GV9" s="52"/>
      <c r="GW9" s="52"/>
      <c r="GX9" s="52"/>
      <c r="GY9" s="52"/>
      <c r="GZ9" s="52"/>
      <c r="HA9" s="52"/>
      <c r="HB9" s="52"/>
      <c r="HC9" s="52"/>
      <c r="HD9" s="52"/>
      <c r="HE9" s="52"/>
      <c r="HF9" s="52"/>
      <c r="HG9" s="52"/>
      <c r="HH9" s="52"/>
      <c r="HI9" s="52"/>
      <c r="HJ9" s="52"/>
      <c r="HK9" s="52"/>
      <c r="HL9" s="52"/>
      <c r="HM9" s="52"/>
      <c r="HN9" s="52"/>
      <c r="HO9" s="52"/>
      <c r="HP9" s="52"/>
      <c r="HQ9" s="52"/>
      <c r="HR9" s="52"/>
      <c r="HS9" s="52"/>
      <c r="HT9" s="52"/>
      <c r="HU9" s="52"/>
      <c r="HV9" s="52"/>
      <c r="HW9" s="52"/>
      <c r="HX9" s="52"/>
      <c r="HY9" s="52"/>
      <c r="HZ9" s="52"/>
      <c r="IA9" s="52"/>
      <c r="IB9" s="52"/>
      <c r="IC9" s="52"/>
      <c r="ID9" s="52"/>
      <c r="IE9" s="52"/>
      <c r="IF9" s="52"/>
      <c r="IG9" s="52"/>
      <c r="IH9" s="52"/>
      <c r="II9" s="52"/>
      <c r="IJ9" s="52"/>
      <c r="IK9" s="52"/>
      <c r="IL9" s="52"/>
      <c r="IM9" s="52"/>
      <c r="IN9" s="52"/>
      <c r="IO9" s="52"/>
      <c r="IP9" s="52"/>
      <c r="IQ9" s="52"/>
      <c r="IR9" s="52"/>
      <c r="IS9" s="52"/>
      <c r="IT9" s="52"/>
      <c r="IU9" s="52"/>
      <c r="IV9" s="52"/>
      <c r="IW9" s="52"/>
      <c r="IX9" s="52"/>
      <c r="IY9" s="52"/>
      <c r="IZ9" s="52"/>
      <c r="JA9" s="52"/>
      <c r="JB9" s="52"/>
      <c r="JC9" s="52"/>
      <c r="JD9" s="52"/>
      <c r="JE9" s="52"/>
      <c r="JF9" s="52"/>
      <c r="JG9" s="52"/>
      <c r="JH9" s="52"/>
      <c r="JI9" s="52"/>
      <c r="JJ9" s="52"/>
      <c r="JK9" s="52"/>
      <c r="JL9" s="52"/>
      <c r="JM9" s="52"/>
      <c r="JN9" s="52"/>
      <c r="JO9" s="52"/>
      <c r="JP9" s="52"/>
      <c r="JQ9" s="52"/>
      <c r="JR9" s="52"/>
      <c r="JS9" s="52"/>
      <c r="JT9" s="52"/>
      <c r="JU9" s="52"/>
      <c r="JV9" s="52"/>
      <c r="JW9" s="52"/>
      <c r="JX9" s="52"/>
      <c r="JY9" s="52"/>
      <c r="JZ9" s="52"/>
      <c r="KA9" s="52"/>
      <c r="KB9" s="52"/>
      <c r="KC9" s="52"/>
      <c r="KD9" s="52"/>
      <c r="KE9" s="52"/>
      <c r="KF9" s="52"/>
      <c r="KG9" s="52"/>
      <c r="KH9" s="52"/>
      <c r="KI9" s="52"/>
      <c r="KJ9" s="52"/>
      <c r="KK9" s="52"/>
      <c r="KL9" s="52"/>
      <c r="KM9" s="52"/>
      <c r="KN9" s="52"/>
      <c r="KO9" s="52"/>
      <c r="KP9" s="52"/>
      <c r="KQ9" s="52"/>
      <c r="KR9" s="52"/>
      <c r="KS9" s="52"/>
      <c r="KT9" s="52"/>
      <c r="KU9" s="52"/>
      <c r="KV9" s="52"/>
      <c r="KW9" s="52"/>
      <c r="KX9" s="52"/>
      <c r="KY9" s="52"/>
      <c r="KZ9" s="52"/>
      <c r="LA9" s="52"/>
      <c r="LB9" s="52"/>
      <c r="LC9" s="52"/>
      <c r="LD9" s="52"/>
      <c r="LE9" s="52"/>
      <c r="LF9" s="52"/>
      <c r="LG9" s="52"/>
      <c r="LH9" s="52"/>
      <c r="LI9" s="52"/>
      <c r="LJ9" s="52"/>
      <c r="LK9" s="52"/>
      <c r="LL9" s="52"/>
      <c r="LM9" s="52"/>
      <c r="LN9" s="52"/>
      <c r="LO9" s="52"/>
      <c r="LP9" s="52"/>
      <c r="LQ9" s="52"/>
      <c r="LR9" s="52"/>
      <c r="LS9" s="52"/>
      <c r="LT9" s="52"/>
      <c r="LU9" s="52"/>
      <c r="LV9" s="52"/>
      <c r="LW9" s="52"/>
      <c r="LX9" s="52"/>
      <c r="LY9" s="52"/>
      <c r="LZ9" s="52"/>
      <c r="MA9" s="52"/>
      <c r="MB9" s="52"/>
      <c r="MC9" s="52"/>
      <c r="MD9" s="52"/>
      <c r="ME9" s="52"/>
      <c r="MF9" s="52"/>
      <c r="MG9" s="52"/>
      <c r="MH9" s="52"/>
      <c r="MI9" s="52"/>
      <c r="MJ9" s="52"/>
      <c r="MK9" s="52"/>
      <c r="ML9" s="52"/>
      <c r="MM9" s="52"/>
      <c r="MN9" s="52"/>
      <c r="MO9" s="52"/>
      <c r="MP9" s="52"/>
      <c r="MQ9" s="52"/>
      <c r="MR9" s="52"/>
      <c r="MS9" s="52"/>
      <c r="MT9" s="52"/>
      <c r="MU9" s="52"/>
      <c r="MV9" s="52"/>
      <c r="MW9" s="52"/>
      <c r="MX9" s="52"/>
      <c r="MY9" s="52"/>
      <c r="MZ9" s="52"/>
      <c r="NA9" s="52"/>
      <c r="NB9" s="52"/>
      <c r="NC9" s="52"/>
      <c r="ND9" s="52"/>
      <c r="NE9" s="52"/>
      <c r="NF9" s="52"/>
      <c r="NG9" s="52"/>
      <c r="NH9" s="52"/>
      <c r="NI9" s="52"/>
      <c r="NJ9" s="52"/>
      <c r="NK9" s="52"/>
      <c r="NL9" s="52"/>
      <c r="NM9" s="52"/>
      <c r="NN9" s="52"/>
      <c r="NO9" s="52"/>
      <c r="NP9" s="52"/>
      <c r="NQ9" s="52"/>
      <c r="NR9" s="52"/>
      <c r="NS9" s="52"/>
      <c r="NT9" s="52"/>
      <c r="NU9" s="52"/>
      <c r="NV9" s="52"/>
      <c r="NW9" s="52"/>
      <c r="NX9" s="52"/>
      <c r="NY9" s="52"/>
      <c r="NZ9" s="52"/>
      <c r="OA9" s="52"/>
      <c r="OB9" s="52"/>
      <c r="OC9" s="52"/>
      <c r="OD9" s="52"/>
      <c r="OE9" s="52"/>
      <c r="OF9" s="52"/>
      <c r="OG9" s="52"/>
      <c r="OH9" s="52"/>
      <c r="OI9" s="52"/>
      <c r="OJ9" s="52"/>
      <c r="OK9" s="52"/>
      <c r="OL9" s="52"/>
      <c r="OM9" s="52"/>
      <c r="ON9" s="52"/>
      <c r="OO9" s="52"/>
      <c r="OP9" s="52"/>
      <c r="OQ9" s="52"/>
      <c r="OR9" s="52"/>
      <c r="OS9" s="52"/>
      <c r="OT9" s="52"/>
      <c r="OU9" s="52"/>
      <c r="OV9" s="52"/>
      <c r="OW9" s="52"/>
      <c r="OX9" s="52"/>
      <c r="OY9" s="52"/>
      <c r="OZ9" s="52"/>
      <c r="PA9" s="52"/>
      <c r="PB9" s="52"/>
      <c r="PC9" s="52"/>
      <c r="PD9" s="52"/>
      <c r="PE9" s="52"/>
      <c r="PF9" s="52"/>
      <c r="PG9" s="52"/>
      <c r="PH9" s="52"/>
      <c r="PI9" s="52"/>
      <c r="PJ9" s="52"/>
      <c r="PK9" s="52"/>
      <c r="PL9" s="52"/>
      <c r="PM9" s="52"/>
      <c r="PN9" s="52"/>
      <c r="PO9" s="52"/>
      <c r="PP9" s="52"/>
      <c r="PQ9" s="52"/>
      <c r="PR9" s="52"/>
      <c r="PS9" s="52"/>
      <c r="PT9" s="52"/>
      <c r="PU9" s="52"/>
      <c r="PV9" s="52"/>
      <c r="PW9" s="52"/>
      <c r="PX9" s="52"/>
      <c r="PY9" s="52"/>
      <c r="PZ9" s="52"/>
      <c r="QA9" s="52"/>
      <c r="QB9" s="52"/>
      <c r="QC9" s="52"/>
      <c r="QD9" s="52"/>
      <c r="QE9" s="52"/>
      <c r="QF9" s="52"/>
      <c r="QG9" s="52"/>
      <c r="QH9" s="52"/>
      <c r="QI9" s="52"/>
      <c r="QJ9" s="52"/>
      <c r="QK9" s="52"/>
      <c r="QL9" s="52"/>
      <c r="QM9" s="52"/>
      <c r="QN9" s="52"/>
      <c r="QO9" s="52"/>
      <c r="QP9" s="52"/>
      <c r="QQ9" s="52"/>
      <c r="QR9" s="52"/>
      <c r="QS9" s="52"/>
      <c r="QT9" s="52"/>
      <c r="QU9" s="52"/>
      <c r="QV9" s="52"/>
      <c r="QW9" s="52"/>
      <c r="QX9" s="52"/>
      <c r="QY9" s="52"/>
      <c r="QZ9" s="52"/>
      <c r="RA9" s="52"/>
      <c r="RB9" s="52"/>
      <c r="RC9" s="52"/>
      <c r="RD9" s="52"/>
      <c r="RE9" s="52"/>
      <c r="RF9" s="52"/>
      <c r="RG9" s="52"/>
      <c r="RH9" s="52"/>
      <c r="RI9" s="52"/>
      <c r="RJ9" s="52"/>
      <c r="RK9" s="52"/>
      <c r="RL9" s="52"/>
      <c r="RM9" s="52"/>
      <c r="RN9" s="52"/>
      <c r="RO9" s="52"/>
      <c r="RP9" s="52"/>
      <c r="RQ9" s="52"/>
      <c r="RR9" s="52"/>
      <c r="RS9" s="52"/>
      <c r="RT9" s="52"/>
      <c r="RU9" s="52"/>
      <c r="RV9" s="52"/>
      <c r="RW9" s="52"/>
      <c r="RX9" s="52"/>
      <c r="RY9" s="52"/>
      <c r="RZ9" s="52"/>
      <c r="SA9" s="52"/>
      <c r="SB9" s="52"/>
      <c r="SC9" s="52"/>
      <c r="SD9" s="52"/>
      <c r="SE9" s="52"/>
      <c r="SF9" s="52"/>
      <c r="SG9" s="52"/>
      <c r="SH9" s="52"/>
      <c r="SI9" s="52"/>
      <c r="SJ9" s="52"/>
      <c r="SK9" s="52"/>
      <c r="SL9" s="52"/>
      <c r="SM9" s="52"/>
      <c r="SN9" s="52"/>
      <c r="SO9" s="52"/>
      <c r="SP9" s="52"/>
      <c r="SQ9" s="52"/>
      <c r="SR9" s="52"/>
      <c r="SS9" s="52"/>
      <c r="ST9" s="52"/>
      <c r="SU9" s="52"/>
      <c r="SV9" s="52"/>
      <c r="SW9" s="52"/>
      <c r="SX9" s="52"/>
      <c r="SY9" s="52"/>
      <c r="SZ9" s="52"/>
      <c r="TA9" s="52"/>
      <c r="TB9" s="52"/>
      <c r="TC9" s="52"/>
      <c r="TD9" s="52"/>
      <c r="TE9" s="52"/>
      <c r="TF9" s="52"/>
      <c r="TG9" s="52"/>
      <c r="TH9" s="52"/>
      <c r="TI9" s="52"/>
      <c r="TJ9" s="52"/>
      <c r="TK9" s="52"/>
      <c r="TL9" s="52"/>
      <c r="TM9" s="52"/>
      <c r="TN9" s="52"/>
      <c r="TO9" s="52"/>
      <c r="TP9" s="52"/>
      <c r="TQ9" s="52"/>
      <c r="TR9" s="52"/>
      <c r="TS9" s="52"/>
      <c r="TT9" s="52"/>
      <c r="TU9" s="52"/>
      <c r="TV9" s="52"/>
      <c r="TW9" s="52"/>
      <c r="TX9" s="52"/>
      <c r="TY9" s="52"/>
      <c r="TZ9" s="52"/>
      <c r="UA9" s="52"/>
      <c r="UB9" s="52"/>
      <c r="UC9" s="52"/>
      <c r="UD9" s="52"/>
      <c r="UE9" s="52"/>
      <c r="UF9" s="52"/>
      <c r="UG9" s="52"/>
      <c r="UH9" s="52"/>
      <c r="UI9" s="52"/>
      <c r="UJ9" s="52"/>
      <c r="UK9" s="52"/>
      <c r="UL9" s="52"/>
      <c r="UM9" s="52"/>
      <c r="UN9" s="52"/>
      <c r="UO9" s="52"/>
      <c r="UP9" s="52"/>
      <c r="UQ9" s="52"/>
      <c r="UR9" s="52"/>
      <c r="US9" s="52"/>
      <c r="UT9" s="52"/>
      <c r="UU9" s="52"/>
      <c r="UV9" s="52"/>
      <c r="UW9" s="52"/>
      <c r="UX9" s="52"/>
      <c r="UY9" s="52"/>
      <c r="UZ9" s="52"/>
      <c r="VA9" s="52"/>
      <c r="VB9" s="52"/>
      <c r="VC9" s="52"/>
      <c r="VD9" s="52"/>
      <c r="VE9" s="52"/>
      <c r="VF9" s="52"/>
      <c r="VG9" s="52"/>
      <c r="VH9" s="52"/>
      <c r="VI9" s="52"/>
      <c r="VJ9" s="52"/>
      <c r="VK9" s="52"/>
      <c r="VL9" s="52"/>
      <c r="VM9" s="52"/>
      <c r="VN9" s="52"/>
      <c r="VO9" s="52"/>
      <c r="VP9" s="52"/>
      <c r="VQ9" s="52"/>
      <c r="VR9" s="52"/>
      <c r="VS9" s="52"/>
      <c r="VT9" s="52"/>
      <c r="VU9" s="52"/>
      <c r="VV9" s="52"/>
      <c r="VW9" s="52"/>
      <c r="VX9" s="52"/>
      <c r="VY9" s="52"/>
      <c r="VZ9" s="52"/>
      <c r="WA9" s="52"/>
      <c r="WB9" s="52"/>
      <c r="WC9" s="52"/>
      <c r="WD9" s="52"/>
      <c r="WE9" s="52"/>
      <c r="WF9" s="52"/>
      <c r="WG9" s="52"/>
      <c r="WH9" s="52"/>
      <c r="WI9" s="52"/>
      <c r="WJ9" s="52"/>
      <c r="WK9" s="52"/>
      <c r="WL9" s="52"/>
      <c r="WM9" s="52"/>
      <c r="WN9" s="52"/>
      <c r="WO9" s="52"/>
      <c r="WP9" s="52"/>
      <c r="WQ9" s="52"/>
      <c r="WR9" s="52"/>
      <c r="WS9" s="52"/>
      <c r="WT9" s="52"/>
      <c r="WU9" s="52"/>
      <c r="WV9" s="52"/>
      <c r="WW9" s="52"/>
      <c r="WX9" s="52"/>
      <c r="WY9" s="52"/>
      <c r="WZ9" s="52"/>
      <c r="XA9" s="52"/>
      <c r="XB9" s="52"/>
      <c r="XC9" s="52"/>
      <c r="XD9" s="52"/>
      <c r="XE9" s="52"/>
      <c r="XF9" s="52"/>
      <c r="XG9" s="52"/>
      <c r="XH9" s="52"/>
      <c r="XI9" s="52"/>
      <c r="XJ9" s="52"/>
      <c r="XK9" s="52"/>
      <c r="XL9" s="52"/>
      <c r="XM9" s="52"/>
      <c r="XN9" s="52"/>
      <c r="XO9" s="52"/>
      <c r="XP9" s="52"/>
      <c r="XQ9" s="52"/>
      <c r="XR9" s="52"/>
      <c r="XS9" s="52"/>
      <c r="XT9" s="52"/>
      <c r="XU9" s="52"/>
      <c r="XV9" s="52"/>
      <c r="XW9" s="52"/>
      <c r="XX9" s="52"/>
      <c r="XY9" s="52"/>
      <c r="XZ9" s="52"/>
      <c r="YA9" s="52"/>
      <c r="YB9" s="52"/>
      <c r="YC9" s="52"/>
      <c r="YD9" s="52"/>
      <c r="YE9" s="52"/>
      <c r="YF9" s="52"/>
      <c r="YG9" s="52"/>
      <c r="YH9" s="52"/>
      <c r="YI9" s="52"/>
      <c r="YJ9" s="52"/>
      <c r="YK9" s="52"/>
      <c r="YL9" s="52"/>
      <c r="YM9" s="52"/>
      <c r="YN9" s="52"/>
      <c r="YO9" s="52"/>
      <c r="YP9" s="52"/>
      <c r="YQ9" s="52"/>
      <c r="YR9" s="52"/>
      <c r="YS9" s="52"/>
      <c r="YT9" s="52"/>
      <c r="YU9" s="52"/>
      <c r="YV9" s="52"/>
      <c r="YW9" s="52"/>
      <c r="YX9" s="52"/>
      <c r="YY9" s="52"/>
      <c r="YZ9" s="52"/>
      <c r="ZA9" s="52"/>
      <c r="ZB9" s="52"/>
      <c r="ZC9" s="52"/>
      <c r="ZD9" s="52"/>
      <c r="ZE9" s="52"/>
      <c r="ZF9" s="52"/>
      <c r="ZG9" s="52"/>
      <c r="ZH9" s="52"/>
      <c r="ZI9" s="52"/>
      <c r="ZJ9" s="52"/>
      <c r="ZK9" s="52"/>
      <c r="ZL9" s="52"/>
      <c r="ZM9" s="52"/>
      <c r="ZN9" s="52"/>
      <c r="ZO9" s="52"/>
      <c r="ZP9" s="52"/>
      <c r="ZQ9" s="52"/>
      <c r="ZR9" s="52"/>
      <c r="ZS9" s="52"/>
      <c r="ZT9" s="52"/>
      <c r="ZU9" s="52"/>
      <c r="ZV9" s="52"/>
      <c r="ZW9" s="52"/>
      <c r="ZX9" s="52"/>
      <c r="ZY9" s="52"/>
      <c r="ZZ9" s="52"/>
      <c r="AAA9" s="52"/>
      <c r="AAB9" s="52"/>
      <c r="AAC9" s="52"/>
      <c r="AAD9" s="52"/>
      <c r="AAE9" s="52"/>
      <c r="AAF9" s="52"/>
      <c r="AAG9" s="52"/>
      <c r="AAH9" s="52"/>
      <c r="AAI9" s="52"/>
      <c r="AAJ9" s="52"/>
      <c r="AAK9" s="52"/>
      <c r="AAL9" s="52"/>
      <c r="AAM9" s="52"/>
      <c r="AAN9" s="52"/>
      <c r="AAO9" s="52"/>
      <c r="AAP9" s="52"/>
      <c r="AAQ9" s="52"/>
      <c r="AAR9" s="52"/>
      <c r="AAS9" s="52"/>
      <c r="AAT9" s="52"/>
      <c r="AAU9" s="52"/>
      <c r="AAV9" s="52"/>
      <c r="AAW9" s="52"/>
      <c r="AAX9" s="52"/>
      <c r="AAY9" s="52"/>
      <c r="AAZ9" s="52"/>
      <c r="ABA9" s="52"/>
      <c r="ABB9" s="52"/>
      <c r="ABC9" s="52"/>
      <c r="ABD9" s="52"/>
      <c r="ABE9" s="52"/>
      <c r="ABF9" s="52"/>
      <c r="ABG9" s="52"/>
      <c r="ABH9" s="52"/>
      <c r="ABI9" s="52"/>
      <c r="ABJ9" s="52"/>
      <c r="ABK9" s="52"/>
      <c r="ABL9" s="52"/>
      <c r="ABM9" s="52"/>
      <c r="ABN9" s="52"/>
      <c r="ABO9" s="52"/>
      <c r="ABP9" s="52"/>
      <c r="ABQ9" s="52"/>
      <c r="ABR9" s="52"/>
      <c r="ABS9" s="52"/>
      <c r="ABT9" s="52"/>
      <c r="ABU9" s="52"/>
      <c r="ABV9" s="52"/>
      <c r="ABW9" s="52"/>
      <c r="ABX9" s="52"/>
      <c r="ABY9" s="52"/>
      <c r="ABZ9" s="52"/>
      <c r="ACA9" s="52"/>
      <c r="ACB9" s="52"/>
      <c r="ACC9" s="52"/>
      <c r="ACD9" s="52"/>
      <c r="ACE9" s="52"/>
      <c r="ACF9" s="52"/>
      <c r="ACG9" s="52"/>
      <c r="ACH9" s="52"/>
      <c r="ACI9" s="52"/>
      <c r="ACJ9" s="52"/>
      <c r="ACK9" s="52"/>
      <c r="ACL9" s="52"/>
      <c r="ACM9" s="52"/>
      <c r="ACN9" s="52"/>
      <c r="ACO9" s="52"/>
      <c r="ACP9" s="52"/>
      <c r="ACQ9" s="52"/>
      <c r="ACR9" s="52"/>
      <c r="ACS9" s="52"/>
      <c r="ACT9" s="52"/>
      <c r="ACU9" s="52"/>
      <c r="ACV9" s="52"/>
      <c r="ACW9" s="52"/>
      <c r="ACX9" s="52"/>
      <c r="ACY9" s="52"/>
      <c r="ACZ9" s="52"/>
      <c r="ADA9" s="52"/>
      <c r="ADB9" s="52"/>
      <c r="ADC9" s="52"/>
      <c r="ADD9" s="52"/>
      <c r="ADE9" s="52"/>
      <c r="ADF9" s="52"/>
      <c r="ADG9" s="52"/>
      <c r="ADH9" s="52"/>
      <c r="ADI9" s="52"/>
      <c r="ADJ9" s="52"/>
      <c r="ADK9" s="52"/>
      <c r="ADL9" s="52"/>
      <c r="ADM9" s="52"/>
      <c r="ADN9" s="52"/>
      <c r="ADO9" s="52"/>
      <c r="ADP9" s="52"/>
      <c r="ADQ9" s="52"/>
      <c r="ADR9" s="52"/>
      <c r="ADS9" s="52"/>
      <c r="ADT9" s="52"/>
      <c r="ADU9" s="52"/>
      <c r="ADV9" s="52"/>
      <c r="ADW9" s="52"/>
      <c r="ADX9" s="52"/>
      <c r="ADY9" s="52"/>
      <c r="ADZ9" s="52"/>
      <c r="AEA9" s="52"/>
      <c r="AEB9" s="52"/>
      <c r="AEC9" s="52"/>
      <c r="AED9" s="52"/>
      <c r="AEE9" s="52"/>
      <c r="AEF9" s="52"/>
      <c r="AEG9" s="52"/>
      <c r="AEH9" s="52"/>
      <c r="AEI9" s="52"/>
      <c r="AEJ9" s="52"/>
      <c r="AEK9" s="52"/>
      <c r="AEL9" s="52"/>
      <c r="AEM9" s="52"/>
      <c r="AEN9" s="52"/>
      <c r="AEO9" s="52"/>
      <c r="AEP9" s="52"/>
      <c r="AEQ9" s="52"/>
      <c r="AER9" s="52"/>
      <c r="AES9" s="52"/>
      <c r="AET9" s="52"/>
      <c r="AEU9" s="52"/>
      <c r="AEV9" s="52"/>
      <c r="AEW9" s="52"/>
      <c r="AEX9" s="52"/>
      <c r="AEY9" s="52"/>
      <c r="AEZ9" s="52"/>
      <c r="AFA9" s="52"/>
      <c r="AFB9" s="52"/>
      <c r="AFC9" s="52"/>
      <c r="AFD9" s="52"/>
      <c r="AFE9" s="52"/>
      <c r="AFF9" s="52"/>
      <c r="AFG9" s="52"/>
      <c r="AFH9" s="52"/>
      <c r="AFI9" s="52"/>
      <c r="AFJ9" s="52"/>
      <c r="AFK9" s="52"/>
      <c r="AFL9" s="52"/>
      <c r="AFM9" s="52"/>
      <c r="AFN9" s="52"/>
      <c r="AFO9" s="52"/>
      <c r="AFP9" s="52"/>
      <c r="AFQ9" s="52"/>
      <c r="AFR9" s="52"/>
      <c r="AFS9" s="52"/>
      <c r="AFT9" s="52"/>
      <c r="AFU9" s="52"/>
      <c r="AFV9" s="52"/>
      <c r="AFW9" s="52"/>
      <c r="AFX9" s="52"/>
      <c r="AFY9" s="52"/>
      <c r="AFZ9" s="52"/>
      <c r="AGA9" s="52"/>
      <c r="AGB9" s="52"/>
      <c r="AGC9" s="52"/>
      <c r="AGD9" s="52"/>
      <c r="AGE9" s="52"/>
      <c r="AGF9" s="52"/>
      <c r="AGG9" s="52"/>
      <c r="AGH9" s="52"/>
      <c r="AGI9" s="52"/>
      <c r="AGJ9" s="52"/>
      <c r="AGK9" s="52"/>
      <c r="AGL9" s="52"/>
      <c r="AGM9" s="52"/>
      <c r="AGN9" s="52"/>
      <c r="AGO9" s="52"/>
      <c r="AGP9" s="52"/>
      <c r="AGQ9" s="52"/>
      <c r="AGR9" s="52"/>
      <c r="AGS9" s="52"/>
      <c r="AGT9" s="52"/>
      <c r="AGU9" s="52"/>
      <c r="AGV9" s="52"/>
      <c r="AGW9" s="52"/>
      <c r="AGX9" s="52"/>
      <c r="AGY9" s="52"/>
      <c r="AGZ9" s="52"/>
      <c r="AHA9" s="52"/>
      <c r="AHB9" s="52"/>
      <c r="AHC9" s="52"/>
      <c r="AHD9" s="52"/>
      <c r="AHE9" s="52"/>
      <c r="AHF9" s="52"/>
      <c r="AHG9" s="52"/>
      <c r="AHH9" s="52"/>
      <c r="AHI9" s="52"/>
      <c r="AHJ9" s="52"/>
      <c r="AHK9" s="52"/>
      <c r="AHL9" s="52"/>
      <c r="AHM9" s="52"/>
      <c r="AHN9" s="52"/>
      <c r="AHO9" s="52"/>
      <c r="AHP9" s="52"/>
      <c r="AHQ9" s="52"/>
      <c r="AHR9" s="52"/>
      <c r="AHS9" s="52"/>
      <c r="AHT9" s="52"/>
      <c r="AHU9" s="52"/>
      <c r="AHV9" s="52"/>
      <c r="AHW9" s="52"/>
      <c r="AHX9" s="52"/>
      <c r="AHY9" s="52"/>
      <c r="AHZ9" s="52"/>
      <c r="AIA9" s="52"/>
      <c r="AIB9" s="52"/>
      <c r="AIC9" s="52"/>
      <c r="AID9" s="52"/>
      <c r="AIE9" s="52"/>
      <c r="AIF9" s="52"/>
      <c r="AIG9" s="52"/>
      <c r="AIH9" s="52"/>
      <c r="AII9" s="52"/>
      <c r="AIJ9" s="52"/>
      <c r="AIK9" s="52"/>
      <c r="AIL9" s="52"/>
      <c r="AIM9" s="52"/>
      <c r="AIN9" s="52"/>
      <c r="AIO9" s="52"/>
      <c r="AIP9" s="52"/>
      <c r="AIQ9" s="52"/>
      <c r="AIR9" s="52"/>
      <c r="AIS9" s="52"/>
      <c r="AIT9" s="52"/>
      <c r="AIU9" s="52"/>
      <c r="AIV9" s="52"/>
      <c r="AIW9" s="52"/>
      <c r="AIX9" s="52"/>
      <c r="AIY9" s="52"/>
      <c r="AIZ9" s="52"/>
      <c r="AJA9" s="52"/>
      <c r="AJB9" s="52"/>
      <c r="AJC9" s="52"/>
      <c r="AJD9" s="52"/>
      <c r="AJE9" s="52"/>
      <c r="AJF9" s="52"/>
      <c r="AJG9" s="52"/>
      <c r="AJH9" s="52"/>
      <c r="AJI9" s="52"/>
      <c r="AJJ9" s="52"/>
      <c r="AJK9" s="52"/>
      <c r="AJL9" s="52"/>
      <c r="AJM9" s="52"/>
      <c r="AJN9" s="52"/>
      <c r="AJO9" s="52"/>
      <c r="AJP9" s="52"/>
      <c r="AJQ9" s="52"/>
      <c r="AJR9" s="52"/>
      <c r="AJS9" s="52"/>
      <c r="AJT9" s="52"/>
      <c r="AJU9" s="52"/>
      <c r="AJV9" s="52"/>
      <c r="AJW9" s="52"/>
      <c r="AJX9" s="52"/>
      <c r="AJY9" s="52"/>
      <c r="AJZ9" s="52"/>
      <c r="AKA9" s="52"/>
      <c r="AKB9" s="52"/>
      <c r="AKC9" s="52"/>
      <c r="AKD9" s="52"/>
      <c r="AKE9" s="52"/>
      <c r="AKF9" s="52"/>
      <c r="AKG9" s="52"/>
      <c r="AKH9" s="52"/>
      <c r="AKI9" s="52"/>
      <c r="AKJ9" s="52"/>
      <c r="AKK9" s="52"/>
      <c r="AKL9" s="52"/>
      <c r="AKM9" s="52"/>
      <c r="AKN9" s="52"/>
      <c r="AKO9" s="52"/>
      <c r="AKP9" s="52"/>
      <c r="AKQ9" s="52"/>
      <c r="AKR9" s="52"/>
      <c r="AKS9" s="52"/>
      <c r="AKT9" s="52"/>
      <c r="AKU9" s="52"/>
      <c r="AKV9" s="52"/>
      <c r="AKW9" s="52"/>
      <c r="AKX9" s="52"/>
      <c r="AKY9" s="52"/>
      <c r="AKZ9" s="52"/>
      <c r="ALA9" s="52"/>
      <c r="ALB9" s="52"/>
      <c r="ALC9" s="52"/>
      <c r="ALD9" s="52"/>
      <c r="ALE9" s="52"/>
      <c r="ALF9" s="52"/>
      <c r="ALG9" s="52"/>
      <c r="ALH9" s="52"/>
      <c r="ALI9" s="52"/>
      <c r="ALJ9" s="52"/>
      <c r="ALK9" s="52"/>
      <c r="ALL9" s="52"/>
      <c r="ALM9" s="52"/>
      <c r="ALN9" s="52"/>
      <c r="ALO9" s="52"/>
      <c r="ALP9" s="52"/>
      <c r="ALQ9" s="52"/>
      <c r="ALR9" s="52"/>
      <c r="ALS9" s="52"/>
      <c r="ALT9" s="52"/>
      <c r="ALU9" s="52"/>
      <c r="ALV9" s="52"/>
      <c r="ALW9" s="52"/>
      <c r="ALX9" s="52"/>
    </row>
    <row r="10" spans="1:1012" s="37" customFormat="1" ht="15.75">
      <c r="A10" s="53">
        <v>377</v>
      </c>
      <c r="B10" s="35" t="s">
        <v>31</v>
      </c>
      <c r="C10" s="36" t="s">
        <v>29</v>
      </c>
      <c r="D10" s="41">
        <v>0.53</v>
      </c>
      <c r="E10" s="41">
        <v>0</v>
      </c>
      <c r="F10" s="41">
        <v>9.8699999999999992</v>
      </c>
      <c r="G10" s="41">
        <v>41.6</v>
      </c>
    </row>
    <row r="11" spans="1:1012" s="37" customFormat="1" ht="15.75">
      <c r="A11" s="53" t="s">
        <v>74</v>
      </c>
      <c r="B11" s="35" t="s">
        <v>16</v>
      </c>
      <c r="C11" s="36">
        <v>30</v>
      </c>
      <c r="D11" s="36">
        <v>2.36</v>
      </c>
      <c r="E11" s="36">
        <v>0.3</v>
      </c>
      <c r="F11" s="36">
        <v>14.49</v>
      </c>
      <c r="G11" s="36">
        <v>70.14</v>
      </c>
    </row>
    <row r="12" spans="1:1012" ht="15.75">
      <c r="A12" s="54"/>
      <c r="B12" s="11"/>
      <c r="C12" s="8"/>
      <c r="D12" s="3">
        <f t="shared" ref="D12:G12" si="0">SUM(D8:D11)</f>
        <v>24.71</v>
      </c>
      <c r="E12" s="3">
        <f t="shared" si="0"/>
        <v>26.19</v>
      </c>
      <c r="F12" s="3">
        <f t="shared" si="0"/>
        <v>99.25</v>
      </c>
      <c r="G12" s="3">
        <f t="shared" si="0"/>
        <v>735.74</v>
      </c>
    </row>
    <row r="13" spans="1:1012" ht="15.75">
      <c r="A13" s="23"/>
      <c r="B13" s="23"/>
      <c r="C13" s="23"/>
      <c r="D13" s="23"/>
      <c r="E13" s="23"/>
      <c r="F13" s="23"/>
      <c r="G13" s="23"/>
    </row>
    <row r="14" spans="1:1012" ht="15.75">
      <c r="A14" s="54"/>
      <c r="B14" s="55" t="s">
        <v>108</v>
      </c>
      <c r="C14" s="56"/>
      <c r="D14" s="56"/>
      <c r="E14" s="56"/>
      <c r="F14" s="56"/>
      <c r="G14" s="56"/>
    </row>
    <row r="15" spans="1:1012" s="37" customFormat="1" ht="15.75">
      <c r="A15" s="53">
        <v>2</v>
      </c>
      <c r="B15" s="43" t="s">
        <v>38</v>
      </c>
      <c r="C15" s="49" t="s">
        <v>100</v>
      </c>
      <c r="D15" s="50">
        <v>2.4</v>
      </c>
      <c r="E15" s="50">
        <v>3.87</v>
      </c>
      <c r="F15" s="50">
        <v>27.83</v>
      </c>
      <c r="G15" s="50">
        <v>156</v>
      </c>
    </row>
    <row r="16" spans="1:1012" s="37" customFormat="1" ht="15.75">
      <c r="A16" s="53">
        <v>183</v>
      </c>
      <c r="B16" s="43" t="s">
        <v>158</v>
      </c>
      <c r="C16" s="36" t="s">
        <v>20</v>
      </c>
      <c r="D16" s="41">
        <v>9.09</v>
      </c>
      <c r="E16" s="41">
        <v>4.0999999999999996</v>
      </c>
      <c r="F16" s="41">
        <v>12.99</v>
      </c>
      <c r="G16" s="41">
        <v>295</v>
      </c>
    </row>
    <row r="17" spans="1:1012" s="37" customFormat="1" ht="15.75">
      <c r="A17" s="53">
        <v>382</v>
      </c>
      <c r="B17" s="35" t="s">
        <v>98</v>
      </c>
      <c r="C17" s="36">
        <v>200</v>
      </c>
      <c r="D17" s="36">
        <v>3.78</v>
      </c>
      <c r="E17" s="36">
        <v>0.67</v>
      </c>
      <c r="F17" s="36">
        <v>26</v>
      </c>
      <c r="G17" s="36">
        <v>125</v>
      </c>
    </row>
    <row r="18" spans="1:1012" s="37" customFormat="1" ht="15.75">
      <c r="A18" s="53" t="s">
        <v>74</v>
      </c>
      <c r="B18" s="35" t="s">
        <v>16</v>
      </c>
      <c r="C18" s="36">
        <v>30</v>
      </c>
      <c r="D18" s="36">
        <v>2.36</v>
      </c>
      <c r="E18" s="36">
        <v>0.3</v>
      </c>
      <c r="F18" s="36">
        <v>14.49</v>
      </c>
      <c r="G18" s="36">
        <v>70.14</v>
      </c>
    </row>
    <row r="19" spans="1:1012" ht="15.75">
      <c r="A19" s="54"/>
      <c r="B19" s="11" t="s">
        <v>17</v>
      </c>
      <c r="C19" s="8"/>
      <c r="D19" s="4">
        <f t="shared" ref="D19:G19" si="1">SUM(D15:D18)</f>
        <v>17.63</v>
      </c>
      <c r="E19" s="4">
        <f t="shared" si="1"/>
        <v>8.9400000000000013</v>
      </c>
      <c r="F19" s="4">
        <f t="shared" si="1"/>
        <v>81.309999999999988</v>
      </c>
      <c r="G19" s="4">
        <f t="shared" si="1"/>
        <v>646.14</v>
      </c>
    </row>
    <row r="20" spans="1:1012" ht="15.75">
      <c r="A20" s="23"/>
      <c r="B20" s="23"/>
      <c r="C20" s="23"/>
      <c r="D20" s="23"/>
      <c r="E20" s="23"/>
      <c r="F20" s="23"/>
      <c r="G20" s="23"/>
    </row>
    <row r="21" spans="1:1012" s="5" customFormat="1" ht="15.75">
      <c r="A21" s="54"/>
      <c r="B21" s="57" t="s">
        <v>109</v>
      </c>
      <c r="C21" s="57"/>
      <c r="D21" s="57"/>
      <c r="E21" s="57"/>
      <c r="F21" s="57"/>
      <c r="G21" s="57"/>
    </row>
    <row r="22" spans="1:1012" s="37" customFormat="1" ht="15.6" customHeight="1">
      <c r="A22" s="53">
        <v>3</v>
      </c>
      <c r="B22" s="43" t="s">
        <v>35</v>
      </c>
      <c r="C22" s="42" t="s">
        <v>99</v>
      </c>
      <c r="D22" s="36">
        <v>6.16</v>
      </c>
      <c r="E22" s="36">
        <v>7.79</v>
      </c>
      <c r="F22" s="36">
        <v>14.83</v>
      </c>
      <c r="G22" s="36">
        <v>154</v>
      </c>
    </row>
    <row r="23" spans="1:1012" s="37" customFormat="1" ht="15.6" customHeight="1">
      <c r="A23" s="53">
        <v>210</v>
      </c>
      <c r="B23" s="35" t="s">
        <v>48</v>
      </c>
      <c r="C23" s="36" t="s">
        <v>20</v>
      </c>
      <c r="D23" s="41">
        <v>20</v>
      </c>
      <c r="E23" s="41">
        <v>37.299999999999997</v>
      </c>
      <c r="F23" s="41">
        <v>4.08</v>
      </c>
      <c r="G23" s="41">
        <v>426.6</v>
      </c>
    </row>
    <row r="24" spans="1:1012" s="37" customFormat="1" ht="15.75">
      <c r="A24" s="53">
        <v>379</v>
      </c>
      <c r="B24" s="43" t="s">
        <v>24</v>
      </c>
      <c r="C24" s="36">
        <v>200</v>
      </c>
      <c r="D24" s="36">
        <v>3.2</v>
      </c>
      <c r="E24" s="36">
        <v>2.68</v>
      </c>
      <c r="F24" s="36">
        <v>15.95</v>
      </c>
      <c r="G24" s="36">
        <v>100.6</v>
      </c>
    </row>
    <row r="25" spans="1:1012" s="37" customFormat="1" ht="15.75">
      <c r="A25" s="53" t="s">
        <v>74</v>
      </c>
      <c r="B25" s="35" t="s">
        <v>16</v>
      </c>
      <c r="C25" s="36">
        <v>30</v>
      </c>
      <c r="D25" s="36">
        <v>2.36</v>
      </c>
      <c r="E25" s="36">
        <v>0.3</v>
      </c>
      <c r="F25" s="36">
        <v>14.49</v>
      </c>
      <c r="G25" s="36">
        <v>70.14</v>
      </c>
    </row>
    <row r="26" spans="1:1012" ht="15.75">
      <c r="A26" s="54"/>
      <c r="B26" s="11" t="s">
        <v>17</v>
      </c>
      <c r="C26" s="8"/>
      <c r="D26" s="3">
        <f t="shared" ref="D26:G26" si="2">SUM(D22:D25)</f>
        <v>31.72</v>
      </c>
      <c r="E26" s="3">
        <f t="shared" si="2"/>
        <v>48.069999999999993</v>
      </c>
      <c r="F26" s="3">
        <f t="shared" si="2"/>
        <v>49.35</v>
      </c>
      <c r="G26" s="3">
        <f t="shared" si="2"/>
        <v>751.34</v>
      </c>
    </row>
    <row r="27" spans="1:1012" ht="15.6" customHeight="1">
      <c r="A27" s="23"/>
      <c r="B27" s="23"/>
      <c r="C27" s="23"/>
      <c r="D27" s="23"/>
      <c r="E27" s="23"/>
      <c r="F27" s="23"/>
      <c r="G27" s="23"/>
    </row>
    <row r="28" spans="1:1012" s="5" customFormat="1" ht="15.75">
      <c r="A28" s="54"/>
      <c r="B28" s="55" t="s">
        <v>110</v>
      </c>
      <c r="C28" s="56"/>
      <c r="D28" s="56"/>
      <c r="E28" s="56"/>
      <c r="F28" s="56"/>
      <c r="G28" s="56"/>
    </row>
    <row r="29" spans="1:1012" s="37" customFormat="1" ht="15.75">
      <c r="A29" s="53">
        <v>1</v>
      </c>
      <c r="B29" s="35" t="s">
        <v>37</v>
      </c>
      <c r="C29" s="42" t="s">
        <v>36</v>
      </c>
      <c r="D29" s="41">
        <v>2.36</v>
      </c>
      <c r="E29" s="41">
        <v>7.49</v>
      </c>
      <c r="F29" s="41">
        <v>14.89</v>
      </c>
      <c r="G29" s="41">
        <v>136</v>
      </c>
    </row>
    <row r="30" spans="1:1012" s="37" customFormat="1" ht="15.75">
      <c r="A30" s="53">
        <v>178</v>
      </c>
      <c r="B30" s="43" t="s">
        <v>157</v>
      </c>
      <c r="C30" s="36" t="s">
        <v>20</v>
      </c>
      <c r="D30" s="41">
        <v>7.95</v>
      </c>
      <c r="E30" s="41">
        <v>16.03</v>
      </c>
      <c r="F30" s="41">
        <v>41.65</v>
      </c>
      <c r="G30" s="41">
        <v>344</v>
      </c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  <c r="FY30" s="52"/>
      <c r="FZ30" s="52"/>
      <c r="GA30" s="52"/>
      <c r="GB30" s="52"/>
      <c r="GC30" s="52"/>
      <c r="GD30" s="52"/>
      <c r="GE30" s="52"/>
      <c r="GF30" s="52"/>
      <c r="GG30" s="52"/>
      <c r="GH30" s="52"/>
      <c r="GI30" s="52"/>
      <c r="GJ30" s="52"/>
      <c r="GK30" s="52"/>
      <c r="GL30" s="52"/>
      <c r="GM30" s="52"/>
      <c r="GN30" s="52"/>
      <c r="GO30" s="52"/>
      <c r="GP30" s="52"/>
      <c r="GQ30" s="52"/>
      <c r="GR30" s="52"/>
      <c r="GS30" s="52"/>
      <c r="GT30" s="52"/>
      <c r="GU30" s="52"/>
      <c r="GV30" s="52"/>
      <c r="GW30" s="52"/>
      <c r="GX30" s="52"/>
      <c r="GY30" s="52"/>
      <c r="GZ30" s="52"/>
      <c r="HA30" s="52"/>
      <c r="HB30" s="52"/>
      <c r="HC30" s="52"/>
      <c r="HD30" s="52"/>
      <c r="HE30" s="52"/>
      <c r="HF30" s="52"/>
      <c r="HG30" s="52"/>
      <c r="HH30" s="52"/>
      <c r="HI30" s="52"/>
      <c r="HJ30" s="52"/>
      <c r="HK30" s="52"/>
      <c r="HL30" s="52"/>
      <c r="HM30" s="52"/>
      <c r="HN30" s="52"/>
      <c r="HO30" s="52"/>
      <c r="HP30" s="52"/>
      <c r="HQ30" s="52"/>
      <c r="HR30" s="52"/>
      <c r="HS30" s="52"/>
      <c r="HT30" s="52"/>
      <c r="HU30" s="52"/>
      <c r="HV30" s="52"/>
      <c r="HW30" s="52"/>
      <c r="HX30" s="52"/>
      <c r="HY30" s="52"/>
      <c r="HZ30" s="52"/>
      <c r="IA30" s="52"/>
      <c r="IB30" s="52"/>
      <c r="IC30" s="52"/>
      <c r="ID30" s="52"/>
      <c r="IE30" s="52"/>
      <c r="IF30" s="52"/>
      <c r="IG30" s="52"/>
      <c r="IH30" s="52"/>
      <c r="II30" s="52"/>
      <c r="IJ30" s="52"/>
      <c r="IK30" s="52"/>
      <c r="IL30" s="52"/>
      <c r="IM30" s="52"/>
      <c r="IN30" s="52"/>
      <c r="IO30" s="52"/>
      <c r="IP30" s="52"/>
      <c r="IQ30" s="52"/>
      <c r="IR30" s="52"/>
      <c r="IS30" s="52"/>
      <c r="IT30" s="52"/>
      <c r="IU30" s="52"/>
      <c r="IV30" s="52"/>
      <c r="IW30" s="52"/>
      <c r="IX30" s="52"/>
      <c r="IY30" s="52"/>
      <c r="IZ30" s="52"/>
      <c r="JA30" s="52"/>
      <c r="JB30" s="52"/>
      <c r="JC30" s="52"/>
      <c r="JD30" s="52"/>
      <c r="JE30" s="52"/>
      <c r="JF30" s="52"/>
      <c r="JG30" s="52"/>
      <c r="JH30" s="52"/>
      <c r="JI30" s="52"/>
      <c r="JJ30" s="52"/>
      <c r="JK30" s="52"/>
      <c r="JL30" s="52"/>
      <c r="JM30" s="52"/>
      <c r="JN30" s="52"/>
      <c r="JO30" s="52"/>
      <c r="JP30" s="52"/>
      <c r="JQ30" s="52"/>
      <c r="JR30" s="52"/>
      <c r="JS30" s="52"/>
      <c r="JT30" s="52"/>
      <c r="JU30" s="52"/>
      <c r="JV30" s="52"/>
      <c r="JW30" s="52"/>
      <c r="JX30" s="52"/>
      <c r="JY30" s="52"/>
      <c r="JZ30" s="52"/>
      <c r="KA30" s="52"/>
      <c r="KB30" s="52"/>
      <c r="KC30" s="52"/>
      <c r="KD30" s="52"/>
      <c r="KE30" s="52"/>
      <c r="KF30" s="52"/>
      <c r="KG30" s="52"/>
      <c r="KH30" s="52"/>
      <c r="KI30" s="52"/>
      <c r="KJ30" s="52"/>
      <c r="KK30" s="52"/>
      <c r="KL30" s="52"/>
      <c r="KM30" s="52"/>
      <c r="KN30" s="52"/>
      <c r="KO30" s="52"/>
      <c r="KP30" s="52"/>
      <c r="KQ30" s="52"/>
      <c r="KR30" s="52"/>
      <c r="KS30" s="52"/>
      <c r="KT30" s="52"/>
      <c r="KU30" s="52"/>
      <c r="KV30" s="52"/>
      <c r="KW30" s="52"/>
      <c r="KX30" s="52"/>
      <c r="KY30" s="52"/>
      <c r="KZ30" s="52"/>
      <c r="LA30" s="52"/>
      <c r="LB30" s="52"/>
      <c r="LC30" s="52"/>
      <c r="LD30" s="52"/>
      <c r="LE30" s="52"/>
      <c r="LF30" s="52"/>
      <c r="LG30" s="52"/>
      <c r="LH30" s="52"/>
      <c r="LI30" s="52"/>
      <c r="LJ30" s="52"/>
      <c r="LK30" s="52"/>
      <c r="LL30" s="52"/>
      <c r="LM30" s="52"/>
      <c r="LN30" s="52"/>
      <c r="LO30" s="52"/>
      <c r="LP30" s="52"/>
      <c r="LQ30" s="52"/>
      <c r="LR30" s="52"/>
      <c r="LS30" s="52"/>
      <c r="LT30" s="52"/>
      <c r="LU30" s="52"/>
      <c r="LV30" s="52"/>
      <c r="LW30" s="52"/>
      <c r="LX30" s="52"/>
      <c r="LY30" s="52"/>
      <c r="LZ30" s="52"/>
      <c r="MA30" s="52"/>
      <c r="MB30" s="52"/>
      <c r="MC30" s="52"/>
      <c r="MD30" s="52"/>
      <c r="ME30" s="52"/>
      <c r="MF30" s="52"/>
      <c r="MG30" s="52"/>
      <c r="MH30" s="52"/>
      <c r="MI30" s="52"/>
      <c r="MJ30" s="52"/>
      <c r="MK30" s="52"/>
      <c r="ML30" s="52"/>
      <c r="MM30" s="52"/>
      <c r="MN30" s="52"/>
      <c r="MO30" s="52"/>
      <c r="MP30" s="52"/>
      <c r="MQ30" s="52"/>
      <c r="MR30" s="52"/>
      <c r="MS30" s="52"/>
      <c r="MT30" s="52"/>
      <c r="MU30" s="52"/>
      <c r="MV30" s="52"/>
      <c r="MW30" s="52"/>
      <c r="MX30" s="52"/>
      <c r="MY30" s="52"/>
      <c r="MZ30" s="52"/>
      <c r="NA30" s="52"/>
      <c r="NB30" s="52"/>
      <c r="NC30" s="52"/>
      <c r="ND30" s="52"/>
      <c r="NE30" s="52"/>
      <c r="NF30" s="52"/>
      <c r="NG30" s="52"/>
      <c r="NH30" s="52"/>
      <c r="NI30" s="52"/>
      <c r="NJ30" s="52"/>
      <c r="NK30" s="52"/>
      <c r="NL30" s="52"/>
      <c r="NM30" s="52"/>
      <c r="NN30" s="52"/>
      <c r="NO30" s="52"/>
      <c r="NP30" s="52"/>
      <c r="NQ30" s="52"/>
      <c r="NR30" s="52"/>
      <c r="NS30" s="52"/>
      <c r="NT30" s="52"/>
      <c r="NU30" s="52"/>
      <c r="NV30" s="52"/>
      <c r="NW30" s="52"/>
      <c r="NX30" s="52"/>
      <c r="NY30" s="52"/>
      <c r="NZ30" s="52"/>
      <c r="OA30" s="52"/>
      <c r="OB30" s="52"/>
      <c r="OC30" s="52"/>
      <c r="OD30" s="52"/>
      <c r="OE30" s="52"/>
      <c r="OF30" s="52"/>
      <c r="OG30" s="52"/>
      <c r="OH30" s="52"/>
      <c r="OI30" s="52"/>
      <c r="OJ30" s="52"/>
      <c r="OK30" s="52"/>
      <c r="OL30" s="52"/>
      <c r="OM30" s="52"/>
      <c r="ON30" s="52"/>
      <c r="OO30" s="52"/>
      <c r="OP30" s="52"/>
      <c r="OQ30" s="52"/>
      <c r="OR30" s="52"/>
      <c r="OS30" s="52"/>
      <c r="OT30" s="52"/>
      <c r="OU30" s="52"/>
      <c r="OV30" s="52"/>
      <c r="OW30" s="52"/>
      <c r="OX30" s="52"/>
      <c r="OY30" s="52"/>
      <c r="OZ30" s="52"/>
      <c r="PA30" s="52"/>
      <c r="PB30" s="52"/>
      <c r="PC30" s="52"/>
      <c r="PD30" s="52"/>
      <c r="PE30" s="52"/>
      <c r="PF30" s="52"/>
      <c r="PG30" s="52"/>
      <c r="PH30" s="52"/>
      <c r="PI30" s="52"/>
      <c r="PJ30" s="52"/>
      <c r="PK30" s="52"/>
      <c r="PL30" s="52"/>
      <c r="PM30" s="52"/>
      <c r="PN30" s="52"/>
      <c r="PO30" s="52"/>
      <c r="PP30" s="52"/>
      <c r="PQ30" s="52"/>
      <c r="PR30" s="52"/>
      <c r="PS30" s="52"/>
      <c r="PT30" s="52"/>
      <c r="PU30" s="52"/>
      <c r="PV30" s="52"/>
      <c r="PW30" s="52"/>
      <c r="PX30" s="52"/>
      <c r="PY30" s="52"/>
      <c r="PZ30" s="52"/>
      <c r="QA30" s="52"/>
      <c r="QB30" s="52"/>
      <c r="QC30" s="52"/>
      <c r="QD30" s="52"/>
      <c r="QE30" s="52"/>
      <c r="QF30" s="52"/>
      <c r="QG30" s="52"/>
      <c r="QH30" s="52"/>
      <c r="QI30" s="52"/>
      <c r="QJ30" s="52"/>
      <c r="QK30" s="52"/>
      <c r="QL30" s="52"/>
      <c r="QM30" s="52"/>
      <c r="QN30" s="52"/>
      <c r="QO30" s="52"/>
      <c r="QP30" s="52"/>
      <c r="QQ30" s="52"/>
      <c r="QR30" s="52"/>
      <c r="QS30" s="52"/>
      <c r="QT30" s="52"/>
      <c r="QU30" s="52"/>
      <c r="QV30" s="52"/>
      <c r="QW30" s="52"/>
      <c r="QX30" s="52"/>
      <c r="QY30" s="52"/>
      <c r="QZ30" s="52"/>
      <c r="RA30" s="52"/>
      <c r="RB30" s="52"/>
      <c r="RC30" s="52"/>
      <c r="RD30" s="52"/>
      <c r="RE30" s="52"/>
      <c r="RF30" s="52"/>
      <c r="RG30" s="52"/>
      <c r="RH30" s="52"/>
      <c r="RI30" s="52"/>
      <c r="RJ30" s="52"/>
      <c r="RK30" s="52"/>
      <c r="RL30" s="52"/>
      <c r="RM30" s="52"/>
      <c r="RN30" s="52"/>
      <c r="RO30" s="52"/>
      <c r="RP30" s="52"/>
      <c r="RQ30" s="52"/>
      <c r="RR30" s="52"/>
      <c r="RS30" s="52"/>
      <c r="RT30" s="52"/>
      <c r="RU30" s="52"/>
      <c r="RV30" s="52"/>
      <c r="RW30" s="52"/>
      <c r="RX30" s="52"/>
      <c r="RY30" s="52"/>
      <c r="RZ30" s="52"/>
      <c r="SA30" s="52"/>
      <c r="SB30" s="52"/>
      <c r="SC30" s="52"/>
      <c r="SD30" s="52"/>
      <c r="SE30" s="52"/>
      <c r="SF30" s="52"/>
      <c r="SG30" s="52"/>
      <c r="SH30" s="52"/>
      <c r="SI30" s="52"/>
      <c r="SJ30" s="52"/>
      <c r="SK30" s="52"/>
      <c r="SL30" s="52"/>
      <c r="SM30" s="52"/>
      <c r="SN30" s="52"/>
      <c r="SO30" s="52"/>
      <c r="SP30" s="52"/>
      <c r="SQ30" s="52"/>
      <c r="SR30" s="52"/>
      <c r="SS30" s="52"/>
      <c r="ST30" s="52"/>
      <c r="SU30" s="52"/>
      <c r="SV30" s="52"/>
      <c r="SW30" s="52"/>
      <c r="SX30" s="52"/>
      <c r="SY30" s="52"/>
      <c r="SZ30" s="52"/>
      <c r="TA30" s="52"/>
      <c r="TB30" s="52"/>
      <c r="TC30" s="52"/>
      <c r="TD30" s="52"/>
      <c r="TE30" s="52"/>
      <c r="TF30" s="52"/>
      <c r="TG30" s="52"/>
      <c r="TH30" s="52"/>
      <c r="TI30" s="52"/>
      <c r="TJ30" s="52"/>
      <c r="TK30" s="52"/>
      <c r="TL30" s="52"/>
      <c r="TM30" s="52"/>
      <c r="TN30" s="52"/>
      <c r="TO30" s="52"/>
      <c r="TP30" s="52"/>
      <c r="TQ30" s="52"/>
      <c r="TR30" s="52"/>
      <c r="TS30" s="52"/>
      <c r="TT30" s="52"/>
      <c r="TU30" s="52"/>
      <c r="TV30" s="52"/>
      <c r="TW30" s="52"/>
      <c r="TX30" s="52"/>
      <c r="TY30" s="52"/>
      <c r="TZ30" s="52"/>
      <c r="UA30" s="52"/>
      <c r="UB30" s="52"/>
      <c r="UC30" s="52"/>
      <c r="UD30" s="52"/>
      <c r="UE30" s="52"/>
      <c r="UF30" s="52"/>
      <c r="UG30" s="52"/>
      <c r="UH30" s="52"/>
      <c r="UI30" s="52"/>
      <c r="UJ30" s="52"/>
      <c r="UK30" s="52"/>
      <c r="UL30" s="52"/>
      <c r="UM30" s="52"/>
      <c r="UN30" s="52"/>
      <c r="UO30" s="52"/>
      <c r="UP30" s="52"/>
      <c r="UQ30" s="52"/>
      <c r="UR30" s="52"/>
      <c r="US30" s="52"/>
      <c r="UT30" s="52"/>
      <c r="UU30" s="52"/>
      <c r="UV30" s="52"/>
      <c r="UW30" s="52"/>
      <c r="UX30" s="52"/>
      <c r="UY30" s="52"/>
      <c r="UZ30" s="52"/>
      <c r="VA30" s="52"/>
      <c r="VB30" s="52"/>
      <c r="VC30" s="52"/>
      <c r="VD30" s="52"/>
      <c r="VE30" s="52"/>
      <c r="VF30" s="52"/>
      <c r="VG30" s="52"/>
      <c r="VH30" s="52"/>
      <c r="VI30" s="52"/>
      <c r="VJ30" s="52"/>
      <c r="VK30" s="52"/>
      <c r="VL30" s="52"/>
      <c r="VM30" s="52"/>
      <c r="VN30" s="52"/>
      <c r="VO30" s="52"/>
      <c r="VP30" s="52"/>
      <c r="VQ30" s="52"/>
      <c r="VR30" s="52"/>
      <c r="VS30" s="52"/>
      <c r="VT30" s="52"/>
      <c r="VU30" s="52"/>
      <c r="VV30" s="52"/>
      <c r="VW30" s="52"/>
      <c r="VX30" s="52"/>
      <c r="VY30" s="52"/>
      <c r="VZ30" s="52"/>
      <c r="WA30" s="52"/>
      <c r="WB30" s="52"/>
      <c r="WC30" s="52"/>
      <c r="WD30" s="52"/>
      <c r="WE30" s="52"/>
      <c r="WF30" s="52"/>
      <c r="WG30" s="52"/>
      <c r="WH30" s="52"/>
      <c r="WI30" s="52"/>
      <c r="WJ30" s="52"/>
      <c r="WK30" s="52"/>
      <c r="WL30" s="52"/>
      <c r="WM30" s="52"/>
      <c r="WN30" s="52"/>
      <c r="WO30" s="52"/>
      <c r="WP30" s="52"/>
      <c r="WQ30" s="52"/>
      <c r="WR30" s="52"/>
      <c r="WS30" s="52"/>
      <c r="WT30" s="52"/>
      <c r="WU30" s="52"/>
      <c r="WV30" s="52"/>
      <c r="WW30" s="52"/>
      <c r="WX30" s="52"/>
      <c r="WY30" s="52"/>
      <c r="WZ30" s="52"/>
      <c r="XA30" s="52"/>
      <c r="XB30" s="52"/>
      <c r="XC30" s="52"/>
      <c r="XD30" s="52"/>
      <c r="XE30" s="52"/>
      <c r="XF30" s="52"/>
      <c r="XG30" s="52"/>
      <c r="XH30" s="52"/>
      <c r="XI30" s="52"/>
      <c r="XJ30" s="52"/>
      <c r="XK30" s="52"/>
      <c r="XL30" s="52"/>
      <c r="XM30" s="52"/>
      <c r="XN30" s="52"/>
      <c r="XO30" s="52"/>
      <c r="XP30" s="52"/>
      <c r="XQ30" s="52"/>
      <c r="XR30" s="52"/>
      <c r="XS30" s="52"/>
      <c r="XT30" s="52"/>
      <c r="XU30" s="52"/>
      <c r="XV30" s="52"/>
      <c r="XW30" s="52"/>
      <c r="XX30" s="52"/>
      <c r="XY30" s="52"/>
      <c r="XZ30" s="52"/>
      <c r="YA30" s="52"/>
      <c r="YB30" s="52"/>
      <c r="YC30" s="52"/>
      <c r="YD30" s="52"/>
      <c r="YE30" s="52"/>
      <c r="YF30" s="52"/>
      <c r="YG30" s="52"/>
      <c r="YH30" s="52"/>
      <c r="YI30" s="52"/>
      <c r="YJ30" s="52"/>
      <c r="YK30" s="52"/>
      <c r="YL30" s="52"/>
      <c r="YM30" s="52"/>
      <c r="YN30" s="52"/>
      <c r="YO30" s="52"/>
      <c r="YP30" s="52"/>
      <c r="YQ30" s="52"/>
      <c r="YR30" s="52"/>
      <c r="YS30" s="52"/>
      <c r="YT30" s="52"/>
      <c r="YU30" s="52"/>
      <c r="YV30" s="52"/>
      <c r="YW30" s="52"/>
      <c r="YX30" s="52"/>
      <c r="YY30" s="52"/>
      <c r="YZ30" s="52"/>
      <c r="ZA30" s="52"/>
      <c r="ZB30" s="52"/>
      <c r="ZC30" s="52"/>
      <c r="ZD30" s="52"/>
      <c r="ZE30" s="52"/>
      <c r="ZF30" s="52"/>
      <c r="ZG30" s="52"/>
      <c r="ZH30" s="52"/>
      <c r="ZI30" s="52"/>
      <c r="ZJ30" s="52"/>
      <c r="ZK30" s="52"/>
      <c r="ZL30" s="52"/>
      <c r="ZM30" s="52"/>
      <c r="ZN30" s="52"/>
      <c r="ZO30" s="52"/>
      <c r="ZP30" s="52"/>
      <c r="ZQ30" s="52"/>
      <c r="ZR30" s="52"/>
      <c r="ZS30" s="52"/>
      <c r="ZT30" s="52"/>
      <c r="ZU30" s="52"/>
      <c r="ZV30" s="52"/>
      <c r="ZW30" s="52"/>
      <c r="ZX30" s="52"/>
      <c r="ZY30" s="52"/>
      <c r="ZZ30" s="52"/>
      <c r="AAA30" s="52"/>
      <c r="AAB30" s="52"/>
      <c r="AAC30" s="52"/>
      <c r="AAD30" s="52"/>
      <c r="AAE30" s="52"/>
      <c r="AAF30" s="52"/>
      <c r="AAG30" s="52"/>
      <c r="AAH30" s="52"/>
      <c r="AAI30" s="52"/>
      <c r="AAJ30" s="52"/>
      <c r="AAK30" s="52"/>
      <c r="AAL30" s="52"/>
      <c r="AAM30" s="52"/>
      <c r="AAN30" s="52"/>
      <c r="AAO30" s="52"/>
      <c r="AAP30" s="52"/>
      <c r="AAQ30" s="52"/>
      <c r="AAR30" s="52"/>
      <c r="AAS30" s="52"/>
      <c r="AAT30" s="52"/>
      <c r="AAU30" s="52"/>
      <c r="AAV30" s="52"/>
      <c r="AAW30" s="52"/>
      <c r="AAX30" s="52"/>
      <c r="AAY30" s="52"/>
      <c r="AAZ30" s="52"/>
      <c r="ABA30" s="52"/>
      <c r="ABB30" s="52"/>
      <c r="ABC30" s="52"/>
      <c r="ABD30" s="52"/>
      <c r="ABE30" s="52"/>
      <c r="ABF30" s="52"/>
      <c r="ABG30" s="52"/>
      <c r="ABH30" s="52"/>
      <c r="ABI30" s="52"/>
      <c r="ABJ30" s="52"/>
      <c r="ABK30" s="52"/>
      <c r="ABL30" s="52"/>
      <c r="ABM30" s="52"/>
      <c r="ABN30" s="52"/>
      <c r="ABO30" s="52"/>
      <c r="ABP30" s="52"/>
      <c r="ABQ30" s="52"/>
      <c r="ABR30" s="52"/>
      <c r="ABS30" s="52"/>
      <c r="ABT30" s="52"/>
      <c r="ABU30" s="52"/>
      <c r="ABV30" s="52"/>
      <c r="ABW30" s="52"/>
      <c r="ABX30" s="52"/>
      <c r="ABY30" s="52"/>
      <c r="ABZ30" s="52"/>
      <c r="ACA30" s="52"/>
      <c r="ACB30" s="52"/>
      <c r="ACC30" s="52"/>
      <c r="ACD30" s="52"/>
      <c r="ACE30" s="52"/>
      <c r="ACF30" s="52"/>
      <c r="ACG30" s="52"/>
      <c r="ACH30" s="52"/>
      <c r="ACI30" s="52"/>
      <c r="ACJ30" s="52"/>
      <c r="ACK30" s="52"/>
      <c r="ACL30" s="52"/>
      <c r="ACM30" s="52"/>
      <c r="ACN30" s="52"/>
      <c r="ACO30" s="52"/>
      <c r="ACP30" s="52"/>
      <c r="ACQ30" s="52"/>
      <c r="ACR30" s="52"/>
      <c r="ACS30" s="52"/>
      <c r="ACT30" s="52"/>
      <c r="ACU30" s="52"/>
      <c r="ACV30" s="52"/>
      <c r="ACW30" s="52"/>
      <c r="ACX30" s="52"/>
      <c r="ACY30" s="52"/>
      <c r="ACZ30" s="52"/>
      <c r="ADA30" s="52"/>
      <c r="ADB30" s="52"/>
      <c r="ADC30" s="52"/>
      <c r="ADD30" s="52"/>
      <c r="ADE30" s="52"/>
      <c r="ADF30" s="52"/>
      <c r="ADG30" s="52"/>
      <c r="ADH30" s="52"/>
      <c r="ADI30" s="52"/>
      <c r="ADJ30" s="52"/>
      <c r="ADK30" s="52"/>
      <c r="ADL30" s="52"/>
      <c r="ADM30" s="52"/>
      <c r="ADN30" s="52"/>
      <c r="ADO30" s="52"/>
      <c r="ADP30" s="52"/>
      <c r="ADQ30" s="52"/>
      <c r="ADR30" s="52"/>
      <c r="ADS30" s="52"/>
      <c r="ADT30" s="52"/>
      <c r="ADU30" s="52"/>
      <c r="ADV30" s="52"/>
      <c r="ADW30" s="52"/>
      <c r="ADX30" s="52"/>
      <c r="ADY30" s="52"/>
      <c r="ADZ30" s="52"/>
      <c r="AEA30" s="52"/>
      <c r="AEB30" s="52"/>
      <c r="AEC30" s="52"/>
      <c r="AED30" s="52"/>
      <c r="AEE30" s="52"/>
      <c r="AEF30" s="52"/>
      <c r="AEG30" s="52"/>
      <c r="AEH30" s="52"/>
      <c r="AEI30" s="52"/>
      <c r="AEJ30" s="52"/>
      <c r="AEK30" s="52"/>
      <c r="AEL30" s="52"/>
      <c r="AEM30" s="52"/>
      <c r="AEN30" s="52"/>
      <c r="AEO30" s="52"/>
      <c r="AEP30" s="52"/>
      <c r="AEQ30" s="52"/>
      <c r="AER30" s="52"/>
      <c r="AES30" s="52"/>
      <c r="AET30" s="52"/>
      <c r="AEU30" s="52"/>
      <c r="AEV30" s="52"/>
      <c r="AEW30" s="52"/>
      <c r="AEX30" s="52"/>
      <c r="AEY30" s="52"/>
      <c r="AEZ30" s="52"/>
      <c r="AFA30" s="52"/>
      <c r="AFB30" s="52"/>
      <c r="AFC30" s="52"/>
      <c r="AFD30" s="52"/>
      <c r="AFE30" s="52"/>
      <c r="AFF30" s="52"/>
      <c r="AFG30" s="52"/>
      <c r="AFH30" s="52"/>
      <c r="AFI30" s="52"/>
      <c r="AFJ30" s="52"/>
      <c r="AFK30" s="52"/>
      <c r="AFL30" s="52"/>
      <c r="AFM30" s="52"/>
      <c r="AFN30" s="52"/>
      <c r="AFO30" s="52"/>
      <c r="AFP30" s="52"/>
      <c r="AFQ30" s="52"/>
      <c r="AFR30" s="52"/>
      <c r="AFS30" s="52"/>
      <c r="AFT30" s="52"/>
      <c r="AFU30" s="52"/>
      <c r="AFV30" s="52"/>
      <c r="AFW30" s="52"/>
      <c r="AFX30" s="52"/>
      <c r="AFY30" s="52"/>
      <c r="AFZ30" s="52"/>
      <c r="AGA30" s="52"/>
      <c r="AGB30" s="52"/>
      <c r="AGC30" s="52"/>
      <c r="AGD30" s="52"/>
      <c r="AGE30" s="52"/>
      <c r="AGF30" s="52"/>
      <c r="AGG30" s="52"/>
      <c r="AGH30" s="52"/>
      <c r="AGI30" s="52"/>
      <c r="AGJ30" s="52"/>
      <c r="AGK30" s="52"/>
      <c r="AGL30" s="52"/>
      <c r="AGM30" s="52"/>
      <c r="AGN30" s="52"/>
      <c r="AGO30" s="52"/>
      <c r="AGP30" s="52"/>
      <c r="AGQ30" s="52"/>
      <c r="AGR30" s="52"/>
      <c r="AGS30" s="52"/>
      <c r="AGT30" s="52"/>
      <c r="AGU30" s="52"/>
      <c r="AGV30" s="52"/>
      <c r="AGW30" s="52"/>
      <c r="AGX30" s="52"/>
      <c r="AGY30" s="52"/>
      <c r="AGZ30" s="52"/>
      <c r="AHA30" s="52"/>
      <c r="AHB30" s="52"/>
      <c r="AHC30" s="52"/>
      <c r="AHD30" s="52"/>
      <c r="AHE30" s="52"/>
      <c r="AHF30" s="52"/>
      <c r="AHG30" s="52"/>
      <c r="AHH30" s="52"/>
      <c r="AHI30" s="52"/>
      <c r="AHJ30" s="52"/>
      <c r="AHK30" s="52"/>
      <c r="AHL30" s="52"/>
      <c r="AHM30" s="52"/>
      <c r="AHN30" s="52"/>
      <c r="AHO30" s="52"/>
      <c r="AHP30" s="52"/>
      <c r="AHQ30" s="52"/>
      <c r="AHR30" s="52"/>
      <c r="AHS30" s="52"/>
      <c r="AHT30" s="52"/>
      <c r="AHU30" s="52"/>
      <c r="AHV30" s="52"/>
      <c r="AHW30" s="52"/>
      <c r="AHX30" s="52"/>
      <c r="AHY30" s="52"/>
      <c r="AHZ30" s="52"/>
      <c r="AIA30" s="52"/>
      <c r="AIB30" s="52"/>
      <c r="AIC30" s="52"/>
      <c r="AID30" s="52"/>
      <c r="AIE30" s="52"/>
      <c r="AIF30" s="52"/>
      <c r="AIG30" s="52"/>
      <c r="AIH30" s="52"/>
      <c r="AII30" s="52"/>
      <c r="AIJ30" s="52"/>
      <c r="AIK30" s="52"/>
      <c r="AIL30" s="52"/>
      <c r="AIM30" s="52"/>
      <c r="AIN30" s="52"/>
      <c r="AIO30" s="52"/>
      <c r="AIP30" s="52"/>
      <c r="AIQ30" s="52"/>
      <c r="AIR30" s="52"/>
      <c r="AIS30" s="52"/>
      <c r="AIT30" s="52"/>
      <c r="AIU30" s="52"/>
      <c r="AIV30" s="52"/>
      <c r="AIW30" s="52"/>
      <c r="AIX30" s="52"/>
      <c r="AIY30" s="52"/>
      <c r="AIZ30" s="52"/>
      <c r="AJA30" s="52"/>
      <c r="AJB30" s="52"/>
      <c r="AJC30" s="52"/>
      <c r="AJD30" s="52"/>
      <c r="AJE30" s="52"/>
      <c r="AJF30" s="52"/>
      <c r="AJG30" s="52"/>
      <c r="AJH30" s="52"/>
      <c r="AJI30" s="52"/>
      <c r="AJJ30" s="52"/>
      <c r="AJK30" s="52"/>
      <c r="AJL30" s="52"/>
      <c r="AJM30" s="52"/>
      <c r="AJN30" s="52"/>
      <c r="AJO30" s="52"/>
      <c r="AJP30" s="52"/>
      <c r="AJQ30" s="52"/>
      <c r="AJR30" s="52"/>
      <c r="AJS30" s="52"/>
      <c r="AJT30" s="52"/>
      <c r="AJU30" s="52"/>
      <c r="AJV30" s="52"/>
      <c r="AJW30" s="52"/>
      <c r="AJX30" s="52"/>
      <c r="AJY30" s="52"/>
      <c r="AJZ30" s="52"/>
      <c r="AKA30" s="52"/>
      <c r="AKB30" s="52"/>
      <c r="AKC30" s="52"/>
      <c r="AKD30" s="52"/>
      <c r="AKE30" s="52"/>
      <c r="AKF30" s="52"/>
      <c r="AKG30" s="52"/>
      <c r="AKH30" s="52"/>
      <c r="AKI30" s="52"/>
      <c r="AKJ30" s="52"/>
      <c r="AKK30" s="52"/>
      <c r="AKL30" s="52"/>
      <c r="AKM30" s="52"/>
      <c r="AKN30" s="52"/>
      <c r="AKO30" s="52"/>
      <c r="AKP30" s="52"/>
      <c r="AKQ30" s="52"/>
      <c r="AKR30" s="52"/>
      <c r="AKS30" s="52"/>
      <c r="AKT30" s="52"/>
      <c r="AKU30" s="52"/>
      <c r="AKV30" s="52"/>
      <c r="AKW30" s="52"/>
      <c r="AKX30" s="52"/>
      <c r="AKY30" s="52"/>
      <c r="AKZ30" s="52"/>
      <c r="ALA30" s="52"/>
      <c r="ALB30" s="52"/>
      <c r="ALC30" s="52"/>
      <c r="ALD30" s="52"/>
      <c r="ALE30" s="52"/>
      <c r="ALF30" s="52"/>
      <c r="ALG30" s="52"/>
      <c r="ALH30" s="52"/>
      <c r="ALI30" s="52"/>
      <c r="ALJ30" s="52"/>
      <c r="ALK30" s="52"/>
      <c r="ALL30" s="52"/>
      <c r="ALM30" s="52"/>
      <c r="ALN30" s="52"/>
      <c r="ALO30" s="52"/>
      <c r="ALP30" s="52"/>
      <c r="ALQ30" s="52"/>
      <c r="ALR30" s="52"/>
      <c r="ALS30" s="52"/>
      <c r="ALT30" s="52"/>
      <c r="ALU30" s="52"/>
      <c r="ALV30" s="52"/>
      <c r="ALW30" s="52"/>
      <c r="ALX30" s="52"/>
    </row>
    <row r="31" spans="1:1012" s="37" customFormat="1" ht="15.75">
      <c r="A31" s="53">
        <v>378</v>
      </c>
      <c r="B31" s="35" t="s">
        <v>23</v>
      </c>
      <c r="C31" s="36">
        <v>200</v>
      </c>
      <c r="D31" s="36">
        <v>1.5</v>
      </c>
      <c r="E31" s="36">
        <v>1.3</v>
      </c>
      <c r="F31" s="36">
        <v>15.9</v>
      </c>
      <c r="G31" s="36">
        <v>81</v>
      </c>
    </row>
    <row r="32" spans="1:1012" s="37" customFormat="1" ht="15.75">
      <c r="A32" s="53" t="s">
        <v>74</v>
      </c>
      <c r="B32" s="35" t="s">
        <v>16</v>
      </c>
      <c r="C32" s="36">
        <v>30</v>
      </c>
      <c r="D32" s="36">
        <v>2.36</v>
      </c>
      <c r="E32" s="36">
        <v>0.3</v>
      </c>
      <c r="F32" s="36">
        <v>14.49</v>
      </c>
      <c r="G32" s="36">
        <v>70.14</v>
      </c>
    </row>
    <row r="33" spans="1:7" ht="15.75">
      <c r="A33" s="54"/>
      <c r="B33" s="11" t="s">
        <v>17</v>
      </c>
      <c r="C33" s="8"/>
      <c r="D33" s="4">
        <f t="shared" ref="D33:G33" si="3">SUM(D29:D32)</f>
        <v>14.17</v>
      </c>
      <c r="E33" s="4">
        <f t="shared" si="3"/>
        <v>25.120000000000005</v>
      </c>
      <c r="F33" s="4">
        <f t="shared" si="3"/>
        <v>86.929999999999993</v>
      </c>
      <c r="G33" s="4">
        <f t="shared" si="3"/>
        <v>631.14</v>
      </c>
    </row>
    <row r="34" spans="1:7" ht="15.75">
      <c r="A34" s="23"/>
      <c r="B34" s="23"/>
      <c r="C34" s="23"/>
      <c r="D34" s="23"/>
      <c r="E34" s="23"/>
      <c r="F34" s="23"/>
      <c r="G34" s="23"/>
    </row>
    <row r="35" spans="1:7" ht="15.75">
      <c r="A35" s="54"/>
      <c r="B35" s="55" t="s">
        <v>111</v>
      </c>
      <c r="C35" s="56"/>
      <c r="D35" s="56"/>
      <c r="E35" s="56"/>
      <c r="F35" s="56"/>
      <c r="G35" s="56"/>
    </row>
    <row r="36" spans="1:7" s="37" customFormat="1" ht="15.75">
      <c r="A36" s="53">
        <v>2</v>
      </c>
      <c r="B36" s="43" t="s">
        <v>38</v>
      </c>
      <c r="C36" s="49" t="s">
        <v>100</v>
      </c>
      <c r="D36" s="50">
        <v>2.4</v>
      </c>
      <c r="E36" s="50">
        <v>3.87</v>
      </c>
      <c r="F36" s="50">
        <v>27.83</v>
      </c>
      <c r="G36" s="50">
        <v>156</v>
      </c>
    </row>
    <row r="37" spans="1:7" s="37" customFormat="1" ht="15.75">
      <c r="A37" s="53">
        <v>181</v>
      </c>
      <c r="B37" s="35" t="s">
        <v>159</v>
      </c>
      <c r="C37" s="36" t="s">
        <v>20</v>
      </c>
      <c r="D37" s="41">
        <v>5.96</v>
      </c>
      <c r="E37" s="41">
        <v>11.8</v>
      </c>
      <c r="F37" s="41">
        <v>31.02</v>
      </c>
      <c r="G37" s="41">
        <v>254</v>
      </c>
    </row>
    <row r="38" spans="1:7" s="37" customFormat="1" ht="15.75">
      <c r="A38" s="53">
        <v>382</v>
      </c>
      <c r="B38" s="35" t="s">
        <v>98</v>
      </c>
      <c r="C38" s="36">
        <v>200</v>
      </c>
      <c r="D38" s="36">
        <v>3.78</v>
      </c>
      <c r="E38" s="36">
        <v>0.67</v>
      </c>
      <c r="F38" s="36">
        <v>26</v>
      </c>
      <c r="G38" s="36">
        <v>125</v>
      </c>
    </row>
    <row r="39" spans="1:7" s="37" customFormat="1" ht="15.75">
      <c r="A39" s="53" t="s">
        <v>74</v>
      </c>
      <c r="B39" s="35" t="s">
        <v>16</v>
      </c>
      <c r="C39" s="36">
        <v>30</v>
      </c>
      <c r="D39" s="36">
        <v>2.36</v>
      </c>
      <c r="E39" s="36">
        <v>0.3</v>
      </c>
      <c r="F39" s="36">
        <v>14.49</v>
      </c>
      <c r="G39" s="36">
        <v>70.14</v>
      </c>
    </row>
    <row r="40" spans="1:7" s="5" customFormat="1" ht="15.75">
      <c r="A40" s="54"/>
      <c r="B40" s="11" t="s">
        <v>17</v>
      </c>
      <c r="C40" s="8"/>
      <c r="D40" s="4">
        <f t="shared" ref="D40:G40" si="4">SUM(D36:D39)</f>
        <v>14.499999999999998</v>
      </c>
      <c r="E40" s="4">
        <f t="shared" si="4"/>
        <v>16.640000000000004</v>
      </c>
      <c r="F40" s="4">
        <f t="shared" si="4"/>
        <v>99.339999999999989</v>
      </c>
      <c r="G40" s="4">
        <f t="shared" si="4"/>
        <v>605.14</v>
      </c>
    </row>
    <row r="41" spans="1:7" ht="15.75">
      <c r="A41" s="23"/>
      <c r="B41" s="23"/>
      <c r="C41" s="23"/>
      <c r="D41" s="23"/>
      <c r="E41" s="23"/>
      <c r="F41" s="23"/>
      <c r="G41" s="23"/>
    </row>
    <row r="42" spans="1:7" ht="15.75">
      <c r="A42" s="54"/>
      <c r="B42" s="55" t="s">
        <v>112</v>
      </c>
      <c r="C42" s="56"/>
      <c r="D42" s="56"/>
      <c r="E42" s="56"/>
      <c r="F42" s="56"/>
      <c r="G42" s="56"/>
    </row>
    <row r="43" spans="1:7" s="37" customFormat="1" ht="15.6" customHeight="1">
      <c r="A43" s="53">
        <v>3</v>
      </c>
      <c r="B43" s="43" t="s">
        <v>35</v>
      </c>
      <c r="C43" s="42" t="s">
        <v>99</v>
      </c>
      <c r="D43" s="36">
        <v>6.16</v>
      </c>
      <c r="E43" s="36">
        <v>7.79</v>
      </c>
      <c r="F43" s="36">
        <v>14.83</v>
      </c>
      <c r="G43" s="36">
        <v>154</v>
      </c>
    </row>
    <row r="44" spans="1:7" s="37" customFormat="1" ht="15.75">
      <c r="A44" s="53">
        <v>210</v>
      </c>
      <c r="B44" s="35" t="s">
        <v>48</v>
      </c>
      <c r="C44" s="36" t="s">
        <v>20</v>
      </c>
      <c r="D44" s="41">
        <v>20</v>
      </c>
      <c r="E44" s="41">
        <v>37.299999999999997</v>
      </c>
      <c r="F44" s="41">
        <v>4.08</v>
      </c>
      <c r="G44" s="41">
        <v>426.6</v>
      </c>
    </row>
    <row r="45" spans="1:7" s="37" customFormat="1" ht="15.75">
      <c r="A45" s="53">
        <v>379</v>
      </c>
      <c r="B45" s="43" t="s">
        <v>24</v>
      </c>
      <c r="C45" s="36">
        <v>200</v>
      </c>
      <c r="D45" s="36">
        <v>3.2</v>
      </c>
      <c r="E45" s="36">
        <v>2.68</v>
      </c>
      <c r="F45" s="36">
        <v>15.95</v>
      </c>
      <c r="G45" s="36">
        <v>100.6</v>
      </c>
    </row>
    <row r="46" spans="1:7" s="37" customFormat="1" ht="15.75">
      <c r="A46" s="53" t="s">
        <v>74</v>
      </c>
      <c r="B46" s="35" t="s">
        <v>16</v>
      </c>
      <c r="C46" s="36">
        <v>30</v>
      </c>
      <c r="D46" s="36">
        <v>2.36</v>
      </c>
      <c r="E46" s="36">
        <v>0.3</v>
      </c>
      <c r="F46" s="36">
        <v>14.49</v>
      </c>
      <c r="G46" s="36">
        <v>70.14</v>
      </c>
    </row>
    <row r="47" spans="1:7" ht="15.75">
      <c r="A47" s="54"/>
      <c r="B47" s="11" t="s">
        <v>17</v>
      </c>
      <c r="C47" s="8"/>
      <c r="D47" s="3">
        <f t="shared" ref="D47:G47" si="5">SUM(D43:D46)</f>
        <v>31.72</v>
      </c>
      <c r="E47" s="3">
        <f t="shared" si="5"/>
        <v>48.069999999999993</v>
      </c>
      <c r="F47" s="3">
        <f t="shared" si="5"/>
        <v>49.35</v>
      </c>
      <c r="G47" s="3">
        <f t="shared" si="5"/>
        <v>751.34</v>
      </c>
    </row>
    <row r="48" spans="1:7" ht="15.75">
      <c r="A48" s="23"/>
      <c r="B48" s="23"/>
      <c r="C48" s="23"/>
      <c r="D48" s="23"/>
      <c r="E48" s="58"/>
      <c r="F48" s="23"/>
      <c r="G48" s="23"/>
    </row>
    <row r="49" spans="1:7" ht="15.75">
      <c r="A49" s="54"/>
      <c r="B49" s="55" t="s">
        <v>113</v>
      </c>
      <c r="C49" s="56"/>
      <c r="D49" s="56"/>
      <c r="E49" s="56"/>
      <c r="F49" s="56"/>
      <c r="G49" s="56"/>
    </row>
    <row r="50" spans="1:7" s="37" customFormat="1" ht="15.75">
      <c r="A50" s="53">
        <v>2</v>
      </c>
      <c r="B50" s="43" t="s">
        <v>38</v>
      </c>
      <c r="C50" s="49" t="s">
        <v>100</v>
      </c>
      <c r="D50" s="50">
        <v>2.4</v>
      </c>
      <c r="E50" s="50">
        <v>3.87</v>
      </c>
      <c r="F50" s="50">
        <v>27.83</v>
      </c>
      <c r="G50" s="50">
        <v>156</v>
      </c>
    </row>
    <row r="51" spans="1:7" s="37" customFormat="1" ht="15.75">
      <c r="A51" s="53">
        <v>173</v>
      </c>
      <c r="B51" s="43" t="s">
        <v>160</v>
      </c>
      <c r="C51" s="36" t="s">
        <v>20</v>
      </c>
      <c r="D51" s="36">
        <v>7.51</v>
      </c>
      <c r="E51" s="36">
        <v>11.72</v>
      </c>
      <c r="F51" s="36">
        <v>37.049999999999997</v>
      </c>
      <c r="G51" s="36">
        <v>285</v>
      </c>
    </row>
    <row r="52" spans="1:7" s="37" customFormat="1" ht="15.75">
      <c r="A52" s="53">
        <v>377</v>
      </c>
      <c r="B52" s="35" t="s">
        <v>31</v>
      </c>
      <c r="C52" s="36" t="s">
        <v>29</v>
      </c>
      <c r="D52" s="41">
        <v>0.53</v>
      </c>
      <c r="E52" s="41">
        <v>0</v>
      </c>
      <c r="F52" s="41">
        <v>9.8699999999999992</v>
      </c>
      <c r="G52" s="41">
        <v>41.6</v>
      </c>
    </row>
    <row r="53" spans="1:7" s="37" customFormat="1" ht="15.75">
      <c r="A53" s="53" t="s">
        <v>74</v>
      </c>
      <c r="B53" s="35" t="s">
        <v>16</v>
      </c>
      <c r="C53" s="36">
        <v>30</v>
      </c>
      <c r="D53" s="36">
        <v>2.36</v>
      </c>
      <c r="E53" s="36">
        <v>0.3</v>
      </c>
      <c r="F53" s="36">
        <v>14.49</v>
      </c>
      <c r="G53" s="36">
        <v>70.14</v>
      </c>
    </row>
    <row r="54" spans="1:7" s="37" customFormat="1" ht="15.75">
      <c r="A54" s="38"/>
      <c r="B54" s="11" t="s">
        <v>17</v>
      </c>
      <c r="C54" s="8"/>
      <c r="D54" s="4">
        <f ca="1">SUM(D50:D54)</f>
        <v>12.799999999999999</v>
      </c>
      <c r="E54" s="4">
        <f ca="1">SUM(E50:E54)</f>
        <v>15.89</v>
      </c>
      <c r="F54" s="4">
        <f ca="1">SUM(F50:F54)</f>
        <v>89.24</v>
      </c>
      <c r="G54" s="4">
        <f ca="1">SUM(G50:G54)</f>
        <v>552.74</v>
      </c>
    </row>
    <row r="55" spans="1:7" ht="15.75">
      <c r="A55" s="54"/>
    </row>
    <row r="56" spans="1:7" s="5" customFormat="1" ht="15.75">
      <c r="A56" s="23"/>
      <c r="B56" s="23"/>
      <c r="C56" s="23"/>
      <c r="D56" s="23"/>
      <c r="E56" s="23"/>
      <c r="F56" s="23"/>
      <c r="G56" s="23"/>
    </row>
    <row r="57" spans="1:7" ht="15.75">
      <c r="A57" s="54"/>
      <c r="B57" s="55" t="s">
        <v>114</v>
      </c>
      <c r="C57" s="56"/>
      <c r="D57" s="56"/>
      <c r="E57" s="56"/>
      <c r="F57" s="56"/>
      <c r="G57" s="56"/>
    </row>
    <row r="58" spans="1:7" s="37" customFormat="1" ht="15.75">
      <c r="A58" s="53">
        <v>1</v>
      </c>
      <c r="B58" s="35" t="s">
        <v>37</v>
      </c>
      <c r="C58" s="42" t="s">
        <v>36</v>
      </c>
      <c r="D58" s="41">
        <v>2.36</v>
      </c>
      <c r="E58" s="41">
        <v>7.49</v>
      </c>
      <c r="F58" s="41">
        <v>14.89</v>
      </c>
      <c r="G58" s="41">
        <v>136</v>
      </c>
    </row>
    <row r="59" spans="1:7" s="37" customFormat="1" ht="15.75">
      <c r="A59" s="38">
        <v>229</v>
      </c>
      <c r="B59" s="39" t="s">
        <v>156</v>
      </c>
      <c r="C59" s="44">
        <v>200</v>
      </c>
      <c r="D59" s="51">
        <v>19.46</v>
      </c>
      <c r="E59" s="51">
        <v>18.399999999999999</v>
      </c>
      <c r="F59" s="51">
        <v>60</v>
      </c>
      <c r="G59" s="51">
        <v>488</v>
      </c>
    </row>
    <row r="60" spans="1:7" s="37" customFormat="1" ht="15.75">
      <c r="A60" s="53">
        <v>382</v>
      </c>
      <c r="B60" s="35" t="s">
        <v>98</v>
      </c>
      <c r="C60" s="36">
        <v>200</v>
      </c>
      <c r="D60" s="36">
        <v>3.78</v>
      </c>
      <c r="E60" s="36">
        <v>0.67</v>
      </c>
      <c r="F60" s="36">
        <v>26</v>
      </c>
      <c r="G60" s="36">
        <v>125</v>
      </c>
    </row>
    <row r="61" spans="1:7" s="37" customFormat="1" ht="15.75">
      <c r="A61" s="53" t="s">
        <v>74</v>
      </c>
      <c r="B61" s="35" t="s">
        <v>16</v>
      </c>
      <c r="C61" s="36">
        <v>30</v>
      </c>
      <c r="D61" s="36">
        <v>2.36</v>
      </c>
      <c r="E61" s="36">
        <v>0.3</v>
      </c>
      <c r="F61" s="36">
        <v>14.49</v>
      </c>
      <c r="G61" s="36">
        <v>70.14</v>
      </c>
    </row>
    <row r="62" spans="1:7" ht="15.75">
      <c r="A62" s="54"/>
      <c r="B62" s="11" t="s">
        <v>17</v>
      </c>
      <c r="C62" s="8"/>
      <c r="D62" s="4">
        <f t="shared" ref="D62:G62" si="6">SUM(D58:D61)</f>
        <v>27.96</v>
      </c>
      <c r="E62" s="4">
        <f t="shared" si="6"/>
        <v>26.860000000000003</v>
      </c>
      <c r="F62" s="4">
        <f t="shared" si="6"/>
        <v>115.38</v>
      </c>
      <c r="G62" s="4">
        <f t="shared" si="6"/>
        <v>819.14</v>
      </c>
    </row>
    <row r="63" spans="1:7" ht="15.75">
      <c r="A63" s="23"/>
      <c r="B63" s="23"/>
      <c r="C63" s="23"/>
      <c r="D63" s="23"/>
      <c r="E63" s="23"/>
      <c r="F63" s="23"/>
      <c r="G63" s="23"/>
    </row>
    <row r="64" spans="1:7" ht="15.75">
      <c r="A64" s="54"/>
      <c r="B64" s="55" t="s">
        <v>115</v>
      </c>
      <c r="C64" s="56"/>
      <c r="D64" s="56"/>
      <c r="E64" s="56"/>
      <c r="F64" s="56"/>
      <c r="G64" s="56"/>
    </row>
    <row r="65" spans="1:8" s="37" customFormat="1" ht="15.75">
      <c r="A65" s="53">
        <v>3</v>
      </c>
      <c r="B65" s="43" t="s">
        <v>35</v>
      </c>
      <c r="C65" s="42" t="s">
        <v>99</v>
      </c>
      <c r="D65" s="36">
        <v>6.16</v>
      </c>
      <c r="E65" s="36">
        <v>7.79</v>
      </c>
      <c r="F65" s="36">
        <v>14.83</v>
      </c>
      <c r="G65" s="36">
        <v>154</v>
      </c>
    </row>
    <row r="66" spans="1:8" s="37" customFormat="1" ht="19.149999999999999" customHeight="1">
      <c r="A66" s="38">
        <v>280</v>
      </c>
      <c r="B66" s="39" t="s">
        <v>185</v>
      </c>
      <c r="C66" s="38">
        <v>90</v>
      </c>
      <c r="D66" s="40">
        <v>19.18</v>
      </c>
      <c r="E66" s="40">
        <v>8.93</v>
      </c>
      <c r="F66" s="40">
        <v>33</v>
      </c>
      <c r="G66" s="40" t="s">
        <v>186</v>
      </c>
    </row>
    <row r="67" spans="1:8" s="37" customFormat="1" ht="15.75">
      <c r="A67" s="44">
        <v>317</v>
      </c>
      <c r="B67" s="45" t="s">
        <v>161</v>
      </c>
      <c r="C67" s="46">
        <v>180</v>
      </c>
      <c r="D67" s="47">
        <v>4.71</v>
      </c>
      <c r="E67" s="47">
        <v>3.42</v>
      </c>
      <c r="F67" s="47">
        <v>15.84</v>
      </c>
      <c r="G67" s="47">
        <v>109.09</v>
      </c>
    </row>
    <row r="68" spans="1:8" s="37" customFormat="1" ht="15.75">
      <c r="A68" s="53">
        <v>379</v>
      </c>
      <c r="B68" s="43" t="s">
        <v>24</v>
      </c>
      <c r="C68" s="36">
        <v>200</v>
      </c>
      <c r="D68" s="36">
        <v>3.2</v>
      </c>
      <c r="E68" s="36">
        <v>2.68</v>
      </c>
      <c r="F68" s="36">
        <v>15.95</v>
      </c>
      <c r="G68" s="36">
        <v>100.6</v>
      </c>
    </row>
    <row r="69" spans="1:8" ht="17.45" customHeight="1">
      <c r="A69" s="53" t="s">
        <v>74</v>
      </c>
      <c r="B69" s="35" t="s">
        <v>16</v>
      </c>
      <c r="C69" s="36">
        <v>30</v>
      </c>
      <c r="D69" s="36">
        <v>2.36</v>
      </c>
      <c r="E69" s="36">
        <v>0.3</v>
      </c>
      <c r="F69" s="36">
        <v>14.49</v>
      </c>
      <c r="G69" s="36">
        <v>70.14</v>
      </c>
    </row>
    <row r="70" spans="1:8" ht="16.899999999999999" customHeight="1">
      <c r="A70" s="54"/>
      <c r="B70" s="11" t="s">
        <v>17</v>
      </c>
      <c r="C70" s="8"/>
      <c r="D70" s="3">
        <f t="shared" ref="D70:G70" si="7">SUM(D65:D69)</f>
        <v>35.61</v>
      </c>
      <c r="E70" s="3">
        <f t="shared" si="7"/>
        <v>23.12</v>
      </c>
      <c r="F70" s="3">
        <f t="shared" si="7"/>
        <v>94.11</v>
      </c>
      <c r="G70" s="3">
        <f t="shared" si="7"/>
        <v>433.83000000000004</v>
      </c>
    </row>
    <row r="71" spans="1:8" ht="15.75">
      <c r="A71" s="54"/>
      <c r="B71" s="55" t="s">
        <v>116</v>
      </c>
      <c r="C71" s="56"/>
      <c r="D71" s="56"/>
      <c r="E71" s="56"/>
      <c r="F71" s="56"/>
      <c r="G71" s="56"/>
    </row>
    <row r="72" spans="1:8" s="37" customFormat="1" ht="15.6" customHeight="1">
      <c r="A72" s="53">
        <v>2</v>
      </c>
      <c r="B72" s="43" t="s">
        <v>38</v>
      </c>
      <c r="C72" s="49" t="s">
        <v>100</v>
      </c>
      <c r="D72" s="50">
        <v>2.4</v>
      </c>
      <c r="E72" s="50">
        <v>3.87</v>
      </c>
      <c r="F72" s="50">
        <v>27.83</v>
      </c>
      <c r="G72" s="50">
        <v>156</v>
      </c>
    </row>
    <row r="73" spans="1:8" s="37" customFormat="1" ht="15.6" customHeight="1">
      <c r="A73" s="53">
        <v>178</v>
      </c>
      <c r="B73" s="43" t="s">
        <v>157</v>
      </c>
      <c r="C73" s="36" t="s">
        <v>20</v>
      </c>
      <c r="D73" s="41">
        <v>7.95</v>
      </c>
      <c r="E73" s="41">
        <v>16.03</v>
      </c>
      <c r="F73" s="41">
        <v>41.65</v>
      </c>
      <c r="G73" s="41">
        <v>344</v>
      </c>
    </row>
    <row r="74" spans="1:8" s="37" customFormat="1" ht="22.9" customHeight="1">
      <c r="A74" s="53">
        <v>376</v>
      </c>
      <c r="B74" s="43" t="s">
        <v>30</v>
      </c>
      <c r="C74" s="36" t="s">
        <v>21</v>
      </c>
      <c r="D74" s="36">
        <v>0.53</v>
      </c>
      <c r="E74" s="36">
        <v>0</v>
      </c>
      <c r="F74" s="36">
        <v>9.4700000000000006</v>
      </c>
      <c r="G74" s="36">
        <v>40</v>
      </c>
    </row>
    <row r="75" spans="1:8" s="37" customFormat="1" ht="15.75">
      <c r="A75" s="53" t="s">
        <v>74</v>
      </c>
      <c r="B75" s="35" t="s">
        <v>16</v>
      </c>
      <c r="C75" s="36">
        <v>30</v>
      </c>
      <c r="D75" s="36">
        <v>2.36</v>
      </c>
      <c r="E75" s="36">
        <v>0.3</v>
      </c>
      <c r="F75" s="36">
        <v>14.49</v>
      </c>
      <c r="G75" s="36">
        <v>70.14</v>
      </c>
    </row>
    <row r="76" spans="1:8" ht="15.75">
      <c r="A76" s="54"/>
      <c r="B76" s="11" t="s">
        <v>17</v>
      </c>
      <c r="C76" s="8"/>
      <c r="D76" s="4">
        <f t="shared" ref="D76:G76" si="8">SUM(D72:D75)</f>
        <v>13.239999999999998</v>
      </c>
      <c r="E76" s="4">
        <f t="shared" si="8"/>
        <v>20.200000000000003</v>
      </c>
      <c r="F76" s="4">
        <f t="shared" si="8"/>
        <v>93.439999999999984</v>
      </c>
      <c r="G76" s="4">
        <f t="shared" si="8"/>
        <v>610.14</v>
      </c>
      <c r="H76" s="5"/>
    </row>
    <row r="77" spans="1:8" s="5" customFormat="1" ht="15.75">
      <c r="A77" s="23"/>
      <c r="B77" s="23"/>
      <c r="C77" s="23"/>
      <c r="D77" s="23"/>
      <c r="E77" s="23"/>
      <c r="F77" s="23"/>
      <c r="G77" s="23"/>
    </row>
    <row r="78" spans="1:8" s="5" customFormat="1">
      <c r="B78"/>
      <c r="C78"/>
      <c r="D78"/>
      <c r="E78"/>
      <c r="F78"/>
      <c r="G78"/>
    </row>
    <row r="79" spans="1:8">
      <c r="H79" s="5"/>
    </row>
    <row r="80" spans="1:8">
      <c r="H80" s="5"/>
    </row>
    <row r="81" spans="1:8">
      <c r="B81" s="5"/>
      <c r="C81" s="5"/>
      <c r="D81" s="5"/>
      <c r="E81" s="5"/>
      <c r="F81" s="5"/>
      <c r="G81" s="5"/>
      <c r="H81" s="18"/>
    </row>
    <row r="82" spans="1:8">
      <c r="H82" s="9"/>
    </row>
    <row r="83" spans="1:8">
      <c r="H83" s="5"/>
    </row>
    <row r="84" spans="1:8" s="5" customFormat="1"/>
    <row r="85" spans="1:8" s="5" customFormat="1">
      <c r="B85" s="19" t="s">
        <v>184</v>
      </c>
    </row>
    <row r="86" spans="1:8">
      <c r="B86" s="24" t="s">
        <v>80</v>
      </c>
      <c r="C86" s="5"/>
      <c r="D86" s="5"/>
      <c r="E86" s="5"/>
      <c r="F86" s="5"/>
      <c r="G86" s="5"/>
      <c r="H86" s="5"/>
    </row>
    <row r="87" spans="1:8">
      <c r="B87" s="24" t="s">
        <v>169</v>
      </c>
      <c r="C87" s="5"/>
      <c r="D87" s="5"/>
      <c r="E87" s="5"/>
      <c r="F87" s="5"/>
      <c r="G87" s="5"/>
      <c r="H87" s="5"/>
    </row>
    <row r="88" spans="1:8" ht="15" customHeight="1">
      <c r="B88" s="113" t="s">
        <v>0</v>
      </c>
      <c r="C88" s="113" t="s">
        <v>1</v>
      </c>
      <c r="D88" s="116" t="s">
        <v>2</v>
      </c>
      <c r="E88" s="117"/>
      <c r="F88" s="118"/>
      <c r="G88" s="122" t="s">
        <v>3</v>
      </c>
      <c r="H88" s="5"/>
    </row>
    <row r="89" spans="1:8" ht="15" customHeight="1">
      <c r="B89" s="114"/>
      <c r="C89" s="114"/>
      <c r="D89" s="119"/>
      <c r="E89" s="120"/>
      <c r="F89" s="121"/>
      <c r="G89" s="114"/>
      <c r="H89" s="5"/>
    </row>
    <row r="90" spans="1:8" ht="15.75">
      <c r="B90" s="114"/>
      <c r="C90" s="115"/>
      <c r="D90" s="1" t="s">
        <v>6</v>
      </c>
      <c r="E90" s="2" t="s">
        <v>7</v>
      </c>
      <c r="F90" s="1" t="s">
        <v>8</v>
      </c>
      <c r="G90" s="115"/>
      <c r="H90" s="15"/>
    </row>
    <row r="91" spans="1:8">
      <c r="A91" s="21"/>
      <c r="B91" s="30" t="s">
        <v>59</v>
      </c>
      <c r="C91" s="17"/>
      <c r="D91" s="17"/>
      <c r="E91" s="17"/>
      <c r="F91" s="17"/>
      <c r="G91" s="17"/>
    </row>
    <row r="92" spans="1:8" s="82" customFormat="1" ht="15.75">
      <c r="A92" s="67">
        <v>59</v>
      </c>
      <c r="B92" s="68" t="s">
        <v>121</v>
      </c>
      <c r="C92" s="71">
        <v>100</v>
      </c>
      <c r="D92" s="71">
        <v>0.85</v>
      </c>
      <c r="E92" s="71">
        <v>5.21</v>
      </c>
      <c r="F92" s="71">
        <v>7.86</v>
      </c>
      <c r="G92" s="71">
        <v>81.900000000000006</v>
      </c>
    </row>
    <row r="93" spans="1:8" s="82" customFormat="1" ht="16.899999999999999" customHeight="1">
      <c r="A93" s="83">
        <v>88</v>
      </c>
      <c r="B93" s="84" t="s">
        <v>125</v>
      </c>
      <c r="C93" s="88" t="s">
        <v>126</v>
      </c>
      <c r="D93" s="93">
        <v>1.78</v>
      </c>
      <c r="E93" s="93">
        <v>4.9000000000000004</v>
      </c>
      <c r="F93" s="93">
        <v>6.13</v>
      </c>
      <c r="G93" s="93">
        <v>75.7</v>
      </c>
    </row>
    <row r="94" spans="1:8" s="82" customFormat="1" ht="15.75">
      <c r="A94" s="83">
        <v>234</v>
      </c>
      <c r="B94" s="84" t="s">
        <v>145</v>
      </c>
      <c r="C94" s="88">
        <v>100</v>
      </c>
      <c r="D94" s="93">
        <v>13</v>
      </c>
      <c r="E94" s="93">
        <v>15.48</v>
      </c>
      <c r="F94" s="93">
        <v>15.95</v>
      </c>
      <c r="G94" s="93">
        <v>232.76</v>
      </c>
    </row>
    <row r="95" spans="1:8" s="82" customFormat="1" ht="15.75">
      <c r="A95" s="78">
        <v>304</v>
      </c>
      <c r="B95" s="79" t="s">
        <v>85</v>
      </c>
      <c r="C95" s="80">
        <v>180</v>
      </c>
      <c r="D95" s="94">
        <v>4.4000000000000004</v>
      </c>
      <c r="E95" s="94">
        <v>6.48</v>
      </c>
      <c r="F95" s="94">
        <v>33.6</v>
      </c>
      <c r="G95" s="94">
        <v>252.13</v>
      </c>
    </row>
    <row r="96" spans="1:8" s="82" customFormat="1" ht="15.75">
      <c r="A96" s="67">
        <v>350</v>
      </c>
      <c r="B96" s="68" t="s">
        <v>34</v>
      </c>
      <c r="C96" s="69">
        <v>200</v>
      </c>
      <c r="D96" s="70">
        <v>0</v>
      </c>
      <c r="E96" s="70">
        <v>0</v>
      </c>
      <c r="F96" s="70">
        <v>29</v>
      </c>
      <c r="G96" s="70">
        <v>125</v>
      </c>
    </row>
    <row r="97" spans="1:1012" s="82" customFormat="1" ht="15.75">
      <c r="A97" s="81">
        <v>341</v>
      </c>
      <c r="B97" s="95" t="s">
        <v>119</v>
      </c>
      <c r="C97" s="96">
        <v>100</v>
      </c>
      <c r="D97" s="94">
        <v>0.9</v>
      </c>
      <c r="E97" s="94">
        <v>0.02</v>
      </c>
      <c r="F97" s="94">
        <v>8.1</v>
      </c>
      <c r="G97" s="94">
        <v>43</v>
      </c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7"/>
      <c r="X97" s="97"/>
      <c r="Y97" s="97"/>
      <c r="Z97" s="97"/>
      <c r="AA97" s="97"/>
      <c r="AB97" s="97"/>
      <c r="AC97" s="97"/>
      <c r="AD97" s="97"/>
      <c r="AE97" s="97"/>
      <c r="AF97" s="97"/>
      <c r="AG97" s="97"/>
      <c r="AH97" s="97"/>
      <c r="AI97" s="97"/>
      <c r="AJ97" s="97"/>
      <c r="AK97" s="97"/>
      <c r="AL97" s="97"/>
      <c r="AM97" s="97"/>
      <c r="AN97" s="97"/>
      <c r="AO97" s="97"/>
      <c r="AP97" s="97"/>
      <c r="AQ97" s="97"/>
      <c r="AR97" s="97"/>
      <c r="AS97" s="97"/>
      <c r="AT97" s="97"/>
      <c r="AU97" s="97"/>
      <c r="AV97" s="97"/>
      <c r="AW97" s="97"/>
      <c r="AX97" s="97"/>
      <c r="AY97" s="97"/>
      <c r="AZ97" s="97"/>
      <c r="BA97" s="97"/>
      <c r="BB97" s="97"/>
      <c r="BC97" s="97"/>
      <c r="BD97" s="97"/>
      <c r="BE97" s="97"/>
      <c r="BF97" s="97"/>
      <c r="BG97" s="97"/>
      <c r="BH97" s="97"/>
      <c r="BI97" s="97"/>
      <c r="BJ97" s="97"/>
      <c r="BK97" s="97"/>
      <c r="BL97" s="97"/>
      <c r="BM97" s="97"/>
      <c r="BN97" s="97"/>
      <c r="BO97" s="97"/>
      <c r="BP97" s="97"/>
      <c r="BQ97" s="97"/>
      <c r="BR97" s="97"/>
      <c r="BS97" s="97"/>
      <c r="BT97" s="97"/>
      <c r="BU97" s="97"/>
      <c r="BV97" s="97"/>
      <c r="BW97" s="97"/>
      <c r="BX97" s="97"/>
      <c r="BY97" s="97"/>
      <c r="BZ97" s="97"/>
      <c r="CA97" s="97"/>
      <c r="CB97" s="97"/>
      <c r="CC97" s="97"/>
      <c r="CD97" s="97"/>
      <c r="CE97" s="97"/>
      <c r="CF97" s="97"/>
      <c r="CG97" s="97"/>
      <c r="CH97" s="97"/>
      <c r="CI97" s="97"/>
      <c r="CJ97" s="97"/>
      <c r="CK97" s="97"/>
      <c r="CL97" s="97"/>
      <c r="CM97" s="97"/>
      <c r="CN97" s="97"/>
      <c r="CO97" s="97"/>
      <c r="CP97" s="97"/>
      <c r="CQ97" s="97"/>
      <c r="CR97" s="97"/>
      <c r="CS97" s="97"/>
      <c r="CT97" s="97"/>
      <c r="CU97" s="97"/>
      <c r="CV97" s="97"/>
      <c r="CW97" s="97"/>
      <c r="CX97" s="97"/>
      <c r="CY97" s="97"/>
      <c r="CZ97" s="97"/>
      <c r="DA97" s="97"/>
      <c r="DB97" s="97"/>
      <c r="DC97" s="97"/>
      <c r="DD97" s="97"/>
      <c r="DE97" s="97"/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97"/>
      <c r="DS97" s="97"/>
      <c r="DT97" s="97"/>
      <c r="DU97" s="97"/>
      <c r="DV97" s="97"/>
      <c r="DW97" s="97"/>
      <c r="DX97" s="97"/>
      <c r="DY97" s="97"/>
      <c r="DZ97" s="97"/>
      <c r="EA97" s="97"/>
      <c r="EB97" s="97"/>
      <c r="EC97" s="97"/>
      <c r="ED97" s="97"/>
      <c r="EE97" s="97"/>
      <c r="EF97" s="97"/>
      <c r="EG97" s="97"/>
      <c r="EH97" s="97"/>
      <c r="EI97" s="97"/>
      <c r="EJ97" s="97"/>
      <c r="EK97" s="97"/>
      <c r="EL97" s="97"/>
      <c r="EM97" s="97"/>
      <c r="EN97" s="97"/>
      <c r="EO97" s="97"/>
      <c r="EP97" s="97"/>
      <c r="EQ97" s="97"/>
      <c r="ER97" s="97"/>
      <c r="ES97" s="97"/>
      <c r="ET97" s="97"/>
      <c r="EU97" s="97"/>
      <c r="EV97" s="97"/>
      <c r="EW97" s="97"/>
      <c r="EX97" s="97"/>
      <c r="EY97" s="97"/>
      <c r="EZ97" s="97"/>
      <c r="FA97" s="97"/>
      <c r="FB97" s="97"/>
      <c r="FC97" s="97"/>
      <c r="FD97" s="97"/>
      <c r="FE97" s="97"/>
      <c r="FF97" s="97"/>
      <c r="FG97" s="97"/>
      <c r="FH97" s="97"/>
      <c r="FI97" s="97"/>
      <c r="FJ97" s="97"/>
      <c r="FK97" s="97"/>
      <c r="FL97" s="97"/>
      <c r="FM97" s="97"/>
      <c r="FN97" s="97"/>
      <c r="FO97" s="97"/>
      <c r="FP97" s="97"/>
      <c r="FQ97" s="97"/>
      <c r="FR97" s="97"/>
      <c r="FS97" s="97"/>
      <c r="FT97" s="97"/>
      <c r="FU97" s="97"/>
      <c r="FV97" s="97"/>
      <c r="FW97" s="97"/>
      <c r="FX97" s="97"/>
      <c r="FY97" s="97"/>
      <c r="FZ97" s="97"/>
      <c r="GA97" s="97"/>
      <c r="GB97" s="97"/>
      <c r="GC97" s="97"/>
      <c r="GD97" s="97"/>
      <c r="GE97" s="97"/>
      <c r="GF97" s="97"/>
      <c r="GG97" s="97"/>
      <c r="GH97" s="97"/>
      <c r="GI97" s="97"/>
      <c r="GJ97" s="97"/>
      <c r="GK97" s="97"/>
      <c r="GL97" s="97"/>
      <c r="GM97" s="97"/>
      <c r="GN97" s="97"/>
      <c r="GO97" s="97"/>
      <c r="GP97" s="97"/>
      <c r="GQ97" s="97"/>
      <c r="GR97" s="97"/>
      <c r="GS97" s="97"/>
      <c r="GT97" s="97"/>
      <c r="GU97" s="97"/>
      <c r="GV97" s="97"/>
      <c r="GW97" s="97"/>
      <c r="GX97" s="97"/>
      <c r="GY97" s="97"/>
      <c r="GZ97" s="97"/>
      <c r="HA97" s="97"/>
      <c r="HB97" s="97"/>
      <c r="HC97" s="97"/>
      <c r="HD97" s="97"/>
      <c r="HE97" s="97"/>
      <c r="HF97" s="97"/>
      <c r="HG97" s="97"/>
      <c r="HH97" s="97"/>
      <c r="HI97" s="97"/>
      <c r="HJ97" s="97"/>
      <c r="HK97" s="97"/>
      <c r="HL97" s="97"/>
      <c r="HM97" s="97"/>
      <c r="HN97" s="97"/>
      <c r="HO97" s="97"/>
      <c r="HP97" s="97"/>
      <c r="HQ97" s="97"/>
      <c r="HR97" s="97"/>
      <c r="HS97" s="97"/>
      <c r="HT97" s="97"/>
      <c r="HU97" s="97"/>
      <c r="HV97" s="97"/>
      <c r="HW97" s="97"/>
      <c r="HX97" s="97"/>
      <c r="HY97" s="97"/>
      <c r="HZ97" s="97"/>
      <c r="IA97" s="97"/>
      <c r="IB97" s="97"/>
      <c r="IC97" s="97"/>
      <c r="ID97" s="97"/>
      <c r="IE97" s="97"/>
      <c r="IF97" s="97"/>
      <c r="IG97" s="97"/>
      <c r="IH97" s="97"/>
      <c r="II97" s="97"/>
      <c r="IJ97" s="97"/>
      <c r="IK97" s="97"/>
      <c r="IL97" s="97"/>
      <c r="IM97" s="97"/>
      <c r="IN97" s="97"/>
      <c r="IO97" s="97"/>
      <c r="IP97" s="97"/>
      <c r="IQ97" s="97"/>
      <c r="IR97" s="97"/>
      <c r="IS97" s="97"/>
      <c r="IT97" s="97"/>
      <c r="IU97" s="97"/>
      <c r="IV97" s="97"/>
      <c r="IW97" s="97"/>
      <c r="IX97" s="97"/>
      <c r="IY97" s="97"/>
      <c r="IZ97" s="97"/>
      <c r="JA97" s="97"/>
      <c r="JB97" s="97"/>
      <c r="JC97" s="97"/>
      <c r="JD97" s="97"/>
      <c r="JE97" s="97"/>
      <c r="JF97" s="97"/>
      <c r="JG97" s="97"/>
      <c r="JH97" s="97"/>
      <c r="JI97" s="97"/>
      <c r="JJ97" s="97"/>
      <c r="JK97" s="97"/>
      <c r="JL97" s="97"/>
      <c r="JM97" s="97"/>
      <c r="JN97" s="97"/>
      <c r="JO97" s="97"/>
      <c r="JP97" s="97"/>
      <c r="JQ97" s="97"/>
      <c r="JR97" s="97"/>
      <c r="JS97" s="97"/>
      <c r="JT97" s="97"/>
      <c r="JU97" s="97"/>
      <c r="JV97" s="97"/>
      <c r="JW97" s="97"/>
      <c r="JX97" s="97"/>
      <c r="JY97" s="97"/>
      <c r="JZ97" s="97"/>
      <c r="KA97" s="97"/>
      <c r="KB97" s="97"/>
      <c r="KC97" s="97"/>
      <c r="KD97" s="97"/>
      <c r="KE97" s="97"/>
      <c r="KF97" s="97"/>
      <c r="KG97" s="97"/>
      <c r="KH97" s="97"/>
      <c r="KI97" s="97"/>
      <c r="KJ97" s="97"/>
      <c r="KK97" s="97"/>
      <c r="KL97" s="97"/>
      <c r="KM97" s="97"/>
      <c r="KN97" s="97"/>
      <c r="KO97" s="97"/>
      <c r="KP97" s="97"/>
      <c r="KQ97" s="97"/>
      <c r="KR97" s="97"/>
      <c r="KS97" s="97"/>
      <c r="KT97" s="97"/>
      <c r="KU97" s="97"/>
      <c r="KV97" s="97"/>
      <c r="KW97" s="97"/>
      <c r="KX97" s="97"/>
      <c r="KY97" s="97"/>
      <c r="KZ97" s="97"/>
      <c r="LA97" s="97"/>
      <c r="LB97" s="97"/>
      <c r="LC97" s="97"/>
      <c r="LD97" s="97"/>
      <c r="LE97" s="97"/>
      <c r="LF97" s="97"/>
      <c r="LG97" s="97"/>
      <c r="LH97" s="97"/>
      <c r="LI97" s="97"/>
      <c r="LJ97" s="97"/>
      <c r="LK97" s="97"/>
      <c r="LL97" s="97"/>
      <c r="LM97" s="97"/>
      <c r="LN97" s="97"/>
      <c r="LO97" s="97"/>
      <c r="LP97" s="97"/>
      <c r="LQ97" s="97"/>
      <c r="LR97" s="97"/>
      <c r="LS97" s="97"/>
      <c r="LT97" s="97"/>
      <c r="LU97" s="97"/>
      <c r="LV97" s="97"/>
      <c r="LW97" s="97"/>
      <c r="LX97" s="97"/>
      <c r="LY97" s="97"/>
      <c r="LZ97" s="97"/>
      <c r="MA97" s="97"/>
      <c r="MB97" s="97"/>
      <c r="MC97" s="97"/>
      <c r="MD97" s="97"/>
      <c r="ME97" s="97"/>
      <c r="MF97" s="97"/>
      <c r="MG97" s="97"/>
      <c r="MH97" s="97"/>
      <c r="MI97" s="97"/>
      <c r="MJ97" s="97"/>
      <c r="MK97" s="97"/>
      <c r="ML97" s="97"/>
      <c r="MM97" s="97"/>
      <c r="MN97" s="97"/>
      <c r="MO97" s="97"/>
      <c r="MP97" s="97"/>
      <c r="MQ97" s="97"/>
      <c r="MR97" s="97"/>
      <c r="MS97" s="97"/>
      <c r="MT97" s="97"/>
      <c r="MU97" s="97"/>
      <c r="MV97" s="97"/>
      <c r="MW97" s="97"/>
      <c r="MX97" s="97"/>
      <c r="MY97" s="97"/>
      <c r="MZ97" s="97"/>
      <c r="NA97" s="97"/>
      <c r="NB97" s="97"/>
      <c r="NC97" s="97"/>
      <c r="ND97" s="97"/>
      <c r="NE97" s="97"/>
      <c r="NF97" s="97"/>
      <c r="NG97" s="97"/>
      <c r="NH97" s="97"/>
      <c r="NI97" s="97"/>
      <c r="NJ97" s="97"/>
      <c r="NK97" s="97"/>
      <c r="NL97" s="97"/>
      <c r="NM97" s="97"/>
      <c r="NN97" s="97"/>
      <c r="NO97" s="97"/>
      <c r="NP97" s="97"/>
      <c r="NQ97" s="97"/>
      <c r="NR97" s="97"/>
      <c r="NS97" s="97"/>
      <c r="NT97" s="97"/>
      <c r="NU97" s="97"/>
      <c r="NV97" s="97"/>
      <c r="NW97" s="97"/>
      <c r="NX97" s="97"/>
      <c r="NY97" s="97"/>
      <c r="NZ97" s="97"/>
      <c r="OA97" s="97"/>
      <c r="OB97" s="97"/>
      <c r="OC97" s="97"/>
      <c r="OD97" s="97"/>
      <c r="OE97" s="97"/>
      <c r="OF97" s="97"/>
      <c r="OG97" s="97"/>
      <c r="OH97" s="97"/>
      <c r="OI97" s="97"/>
      <c r="OJ97" s="97"/>
      <c r="OK97" s="97"/>
      <c r="OL97" s="97"/>
      <c r="OM97" s="97"/>
      <c r="ON97" s="97"/>
      <c r="OO97" s="97"/>
      <c r="OP97" s="97"/>
      <c r="OQ97" s="97"/>
      <c r="OR97" s="97"/>
      <c r="OS97" s="97"/>
      <c r="OT97" s="97"/>
      <c r="OU97" s="97"/>
      <c r="OV97" s="97"/>
      <c r="OW97" s="97"/>
      <c r="OX97" s="97"/>
      <c r="OY97" s="97"/>
      <c r="OZ97" s="97"/>
      <c r="PA97" s="97"/>
      <c r="PB97" s="97"/>
      <c r="PC97" s="97"/>
      <c r="PD97" s="97"/>
      <c r="PE97" s="97"/>
      <c r="PF97" s="97"/>
      <c r="PG97" s="97"/>
      <c r="PH97" s="97"/>
      <c r="PI97" s="97"/>
      <c r="PJ97" s="97"/>
      <c r="PK97" s="97"/>
      <c r="PL97" s="97"/>
      <c r="PM97" s="97"/>
      <c r="PN97" s="97"/>
      <c r="PO97" s="97"/>
      <c r="PP97" s="97"/>
      <c r="PQ97" s="97"/>
      <c r="PR97" s="97"/>
      <c r="PS97" s="97"/>
      <c r="PT97" s="97"/>
      <c r="PU97" s="97"/>
      <c r="PV97" s="97"/>
      <c r="PW97" s="97"/>
      <c r="PX97" s="97"/>
      <c r="PY97" s="97"/>
      <c r="PZ97" s="97"/>
      <c r="QA97" s="97"/>
      <c r="QB97" s="97"/>
      <c r="QC97" s="97"/>
      <c r="QD97" s="97"/>
      <c r="QE97" s="97"/>
      <c r="QF97" s="97"/>
      <c r="QG97" s="97"/>
      <c r="QH97" s="97"/>
      <c r="QI97" s="97"/>
      <c r="QJ97" s="97"/>
      <c r="QK97" s="97"/>
      <c r="QL97" s="97"/>
      <c r="QM97" s="97"/>
      <c r="QN97" s="97"/>
      <c r="QO97" s="97"/>
      <c r="QP97" s="97"/>
      <c r="QQ97" s="97"/>
      <c r="QR97" s="97"/>
      <c r="QS97" s="97"/>
      <c r="QT97" s="97"/>
      <c r="QU97" s="97"/>
      <c r="QV97" s="97"/>
      <c r="QW97" s="97"/>
      <c r="QX97" s="97"/>
      <c r="QY97" s="97"/>
      <c r="QZ97" s="97"/>
      <c r="RA97" s="97"/>
      <c r="RB97" s="97"/>
      <c r="RC97" s="97"/>
      <c r="RD97" s="97"/>
      <c r="RE97" s="97"/>
      <c r="RF97" s="97"/>
      <c r="RG97" s="97"/>
      <c r="RH97" s="97"/>
      <c r="RI97" s="97"/>
      <c r="RJ97" s="97"/>
      <c r="RK97" s="97"/>
      <c r="RL97" s="97"/>
      <c r="RM97" s="97"/>
      <c r="RN97" s="97"/>
      <c r="RO97" s="97"/>
      <c r="RP97" s="97"/>
      <c r="RQ97" s="97"/>
      <c r="RR97" s="97"/>
      <c r="RS97" s="97"/>
      <c r="RT97" s="97"/>
      <c r="RU97" s="97"/>
      <c r="RV97" s="97"/>
      <c r="RW97" s="97"/>
      <c r="RX97" s="97"/>
      <c r="RY97" s="97"/>
      <c r="RZ97" s="97"/>
      <c r="SA97" s="97"/>
      <c r="SB97" s="97"/>
      <c r="SC97" s="97"/>
      <c r="SD97" s="97"/>
      <c r="SE97" s="97"/>
      <c r="SF97" s="97"/>
      <c r="SG97" s="97"/>
      <c r="SH97" s="97"/>
      <c r="SI97" s="97"/>
      <c r="SJ97" s="97"/>
      <c r="SK97" s="97"/>
      <c r="SL97" s="97"/>
      <c r="SM97" s="97"/>
      <c r="SN97" s="97"/>
      <c r="SO97" s="97"/>
      <c r="SP97" s="97"/>
      <c r="SQ97" s="97"/>
      <c r="SR97" s="97"/>
      <c r="SS97" s="97"/>
      <c r="ST97" s="97"/>
      <c r="SU97" s="97"/>
      <c r="SV97" s="97"/>
      <c r="SW97" s="97"/>
      <c r="SX97" s="97"/>
      <c r="SY97" s="97"/>
      <c r="SZ97" s="97"/>
      <c r="TA97" s="97"/>
      <c r="TB97" s="97"/>
      <c r="TC97" s="97"/>
      <c r="TD97" s="97"/>
      <c r="TE97" s="97"/>
      <c r="TF97" s="97"/>
      <c r="TG97" s="97"/>
      <c r="TH97" s="97"/>
      <c r="TI97" s="97"/>
      <c r="TJ97" s="97"/>
      <c r="TK97" s="97"/>
      <c r="TL97" s="97"/>
      <c r="TM97" s="97"/>
      <c r="TN97" s="97"/>
      <c r="TO97" s="97"/>
      <c r="TP97" s="97"/>
      <c r="TQ97" s="97"/>
      <c r="TR97" s="97"/>
      <c r="TS97" s="97"/>
      <c r="TT97" s="97"/>
      <c r="TU97" s="97"/>
      <c r="TV97" s="97"/>
      <c r="TW97" s="97"/>
      <c r="TX97" s="97"/>
      <c r="TY97" s="97"/>
      <c r="TZ97" s="97"/>
      <c r="UA97" s="97"/>
      <c r="UB97" s="97"/>
      <c r="UC97" s="97"/>
      <c r="UD97" s="97"/>
      <c r="UE97" s="97"/>
      <c r="UF97" s="97"/>
      <c r="UG97" s="97"/>
      <c r="UH97" s="97"/>
      <c r="UI97" s="97"/>
      <c r="UJ97" s="97"/>
      <c r="UK97" s="97"/>
      <c r="UL97" s="97"/>
      <c r="UM97" s="97"/>
      <c r="UN97" s="97"/>
      <c r="UO97" s="97"/>
      <c r="UP97" s="97"/>
      <c r="UQ97" s="97"/>
      <c r="UR97" s="97"/>
      <c r="US97" s="97"/>
      <c r="UT97" s="97"/>
      <c r="UU97" s="97"/>
      <c r="UV97" s="97"/>
      <c r="UW97" s="97"/>
      <c r="UX97" s="97"/>
      <c r="UY97" s="97"/>
      <c r="UZ97" s="97"/>
      <c r="VA97" s="97"/>
      <c r="VB97" s="97"/>
      <c r="VC97" s="97"/>
      <c r="VD97" s="97"/>
      <c r="VE97" s="97"/>
      <c r="VF97" s="97"/>
      <c r="VG97" s="97"/>
      <c r="VH97" s="97"/>
      <c r="VI97" s="97"/>
      <c r="VJ97" s="97"/>
      <c r="VK97" s="97"/>
      <c r="VL97" s="97"/>
      <c r="VM97" s="97"/>
      <c r="VN97" s="97"/>
      <c r="VO97" s="97"/>
      <c r="VP97" s="97"/>
      <c r="VQ97" s="97"/>
      <c r="VR97" s="97"/>
      <c r="VS97" s="97"/>
      <c r="VT97" s="97"/>
      <c r="VU97" s="97"/>
      <c r="VV97" s="97"/>
      <c r="VW97" s="97"/>
      <c r="VX97" s="97"/>
      <c r="VY97" s="97"/>
      <c r="VZ97" s="97"/>
      <c r="WA97" s="97"/>
      <c r="WB97" s="97"/>
      <c r="WC97" s="97"/>
      <c r="WD97" s="97"/>
      <c r="WE97" s="97"/>
      <c r="WF97" s="97"/>
      <c r="WG97" s="97"/>
      <c r="WH97" s="97"/>
      <c r="WI97" s="97"/>
      <c r="WJ97" s="97"/>
      <c r="WK97" s="97"/>
      <c r="WL97" s="97"/>
      <c r="WM97" s="97"/>
      <c r="WN97" s="97"/>
      <c r="WO97" s="97"/>
      <c r="WP97" s="97"/>
      <c r="WQ97" s="97"/>
      <c r="WR97" s="97"/>
      <c r="WS97" s="97"/>
      <c r="WT97" s="97"/>
      <c r="WU97" s="97"/>
      <c r="WV97" s="97"/>
      <c r="WW97" s="97"/>
      <c r="WX97" s="97"/>
      <c r="WY97" s="97"/>
      <c r="WZ97" s="97"/>
      <c r="XA97" s="97"/>
      <c r="XB97" s="97"/>
      <c r="XC97" s="97"/>
      <c r="XD97" s="97"/>
      <c r="XE97" s="97"/>
      <c r="XF97" s="97"/>
      <c r="XG97" s="97"/>
      <c r="XH97" s="97"/>
      <c r="XI97" s="97"/>
      <c r="XJ97" s="97"/>
      <c r="XK97" s="97"/>
      <c r="XL97" s="97"/>
      <c r="XM97" s="97"/>
      <c r="XN97" s="97"/>
      <c r="XO97" s="97"/>
      <c r="XP97" s="97"/>
      <c r="XQ97" s="97"/>
      <c r="XR97" s="97"/>
      <c r="XS97" s="97"/>
      <c r="XT97" s="97"/>
      <c r="XU97" s="97"/>
      <c r="XV97" s="97"/>
      <c r="XW97" s="97"/>
      <c r="XX97" s="97"/>
      <c r="XY97" s="97"/>
      <c r="XZ97" s="97"/>
      <c r="YA97" s="97"/>
      <c r="YB97" s="97"/>
      <c r="YC97" s="97"/>
      <c r="YD97" s="97"/>
      <c r="YE97" s="97"/>
      <c r="YF97" s="97"/>
      <c r="YG97" s="97"/>
      <c r="YH97" s="97"/>
      <c r="YI97" s="97"/>
      <c r="YJ97" s="97"/>
      <c r="YK97" s="97"/>
      <c r="YL97" s="97"/>
      <c r="YM97" s="97"/>
      <c r="YN97" s="97"/>
      <c r="YO97" s="97"/>
      <c r="YP97" s="97"/>
      <c r="YQ97" s="97"/>
      <c r="YR97" s="97"/>
      <c r="YS97" s="97"/>
      <c r="YT97" s="97"/>
      <c r="YU97" s="97"/>
      <c r="YV97" s="97"/>
      <c r="YW97" s="97"/>
      <c r="YX97" s="97"/>
      <c r="YY97" s="97"/>
      <c r="YZ97" s="97"/>
      <c r="ZA97" s="97"/>
      <c r="ZB97" s="97"/>
      <c r="ZC97" s="97"/>
      <c r="ZD97" s="97"/>
      <c r="ZE97" s="97"/>
      <c r="ZF97" s="97"/>
      <c r="ZG97" s="97"/>
      <c r="ZH97" s="97"/>
      <c r="ZI97" s="97"/>
      <c r="ZJ97" s="97"/>
      <c r="ZK97" s="97"/>
      <c r="ZL97" s="97"/>
      <c r="ZM97" s="97"/>
      <c r="ZN97" s="97"/>
      <c r="ZO97" s="97"/>
      <c r="ZP97" s="97"/>
      <c r="ZQ97" s="97"/>
      <c r="ZR97" s="97"/>
      <c r="ZS97" s="97"/>
      <c r="ZT97" s="97"/>
      <c r="ZU97" s="97"/>
      <c r="ZV97" s="97"/>
      <c r="ZW97" s="97"/>
      <c r="ZX97" s="97"/>
      <c r="ZY97" s="97"/>
      <c r="ZZ97" s="97"/>
      <c r="AAA97" s="97"/>
      <c r="AAB97" s="97"/>
      <c r="AAC97" s="97"/>
      <c r="AAD97" s="97"/>
      <c r="AAE97" s="97"/>
      <c r="AAF97" s="97"/>
      <c r="AAG97" s="97"/>
      <c r="AAH97" s="97"/>
      <c r="AAI97" s="97"/>
      <c r="AAJ97" s="97"/>
      <c r="AAK97" s="97"/>
      <c r="AAL97" s="97"/>
      <c r="AAM97" s="97"/>
      <c r="AAN97" s="97"/>
      <c r="AAO97" s="97"/>
      <c r="AAP97" s="97"/>
      <c r="AAQ97" s="97"/>
      <c r="AAR97" s="97"/>
      <c r="AAS97" s="97"/>
      <c r="AAT97" s="97"/>
      <c r="AAU97" s="97"/>
      <c r="AAV97" s="97"/>
      <c r="AAW97" s="97"/>
      <c r="AAX97" s="97"/>
      <c r="AAY97" s="97"/>
      <c r="AAZ97" s="97"/>
      <c r="ABA97" s="97"/>
      <c r="ABB97" s="97"/>
      <c r="ABC97" s="97"/>
      <c r="ABD97" s="97"/>
      <c r="ABE97" s="97"/>
      <c r="ABF97" s="97"/>
      <c r="ABG97" s="97"/>
      <c r="ABH97" s="97"/>
      <c r="ABI97" s="97"/>
      <c r="ABJ97" s="97"/>
      <c r="ABK97" s="97"/>
      <c r="ABL97" s="97"/>
      <c r="ABM97" s="97"/>
      <c r="ABN97" s="97"/>
      <c r="ABO97" s="97"/>
      <c r="ABP97" s="97"/>
      <c r="ABQ97" s="97"/>
      <c r="ABR97" s="97"/>
      <c r="ABS97" s="97"/>
      <c r="ABT97" s="97"/>
      <c r="ABU97" s="97"/>
      <c r="ABV97" s="97"/>
      <c r="ABW97" s="97"/>
      <c r="ABX97" s="97"/>
      <c r="ABY97" s="97"/>
      <c r="ABZ97" s="97"/>
      <c r="ACA97" s="97"/>
      <c r="ACB97" s="97"/>
      <c r="ACC97" s="97"/>
      <c r="ACD97" s="97"/>
      <c r="ACE97" s="97"/>
      <c r="ACF97" s="97"/>
      <c r="ACG97" s="97"/>
      <c r="ACH97" s="97"/>
      <c r="ACI97" s="97"/>
      <c r="ACJ97" s="97"/>
      <c r="ACK97" s="97"/>
      <c r="ACL97" s="97"/>
      <c r="ACM97" s="97"/>
      <c r="ACN97" s="97"/>
      <c r="ACO97" s="97"/>
      <c r="ACP97" s="97"/>
      <c r="ACQ97" s="97"/>
      <c r="ACR97" s="97"/>
      <c r="ACS97" s="97"/>
      <c r="ACT97" s="97"/>
      <c r="ACU97" s="97"/>
      <c r="ACV97" s="97"/>
      <c r="ACW97" s="97"/>
      <c r="ACX97" s="97"/>
      <c r="ACY97" s="97"/>
      <c r="ACZ97" s="97"/>
      <c r="ADA97" s="97"/>
      <c r="ADB97" s="97"/>
      <c r="ADC97" s="97"/>
      <c r="ADD97" s="97"/>
      <c r="ADE97" s="97"/>
      <c r="ADF97" s="97"/>
      <c r="ADG97" s="97"/>
      <c r="ADH97" s="97"/>
      <c r="ADI97" s="97"/>
      <c r="ADJ97" s="97"/>
      <c r="ADK97" s="97"/>
      <c r="ADL97" s="97"/>
      <c r="ADM97" s="97"/>
      <c r="ADN97" s="97"/>
      <c r="ADO97" s="97"/>
      <c r="ADP97" s="97"/>
      <c r="ADQ97" s="97"/>
      <c r="ADR97" s="97"/>
      <c r="ADS97" s="97"/>
      <c r="ADT97" s="97"/>
      <c r="ADU97" s="97"/>
      <c r="ADV97" s="97"/>
      <c r="ADW97" s="97"/>
      <c r="ADX97" s="97"/>
      <c r="ADY97" s="97"/>
      <c r="ADZ97" s="97"/>
      <c r="AEA97" s="97"/>
      <c r="AEB97" s="97"/>
      <c r="AEC97" s="97"/>
      <c r="AED97" s="97"/>
      <c r="AEE97" s="97"/>
      <c r="AEF97" s="97"/>
      <c r="AEG97" s="97"/>
      <c r="AEH97" s="97"/>
      <c r="AEI97" s="97"/>
      <c r="AEJ97" s="97"/>
      <c r="AEK97" s="97"/>
      <c r="AEL97" s="97"/>
      <c r="AEM97" s="97"/>
      <c r="AEN97" s="97"/>
      <c r="AEO97" s="97"/>
      <c r="AEP97" s="97"/>
      <c r="AEQ97" s="97"/>
      <c r="AER97" s="97"/>
      <c r="AES97" s="97"/>
      <c r="AET97" s="97"/>
      <c r="AEU97" s="97"/>
      <c r="AEV97" s="97"/>
      <c r="AEW97" s="97"/>
      <c r="AEX97" s="97"/>
      <c r="AEY97" s="97"/>
      <c r="AEZ97" s="97"/>
      <c r="AFA97" s="97"/>
      <c r="AFB97" s="97"/>
      <c r="AFC97" s="97"/>
      <c r="AFD97" s="97"/>
      <c r="AFE97" s="97"/>
      <c r="AFF97" s="97"/>
      <c r="AFG97" s="97"/>
      <c r="AFH97" s="97"/>
      <c r="AFI97" s="97"/>
      <c r="AFJ97" s="97"/>
      <c r="AFK97" s="97"/>
      <c r="AFL97" s="97"/>
      <c r="AFM97" s="97"/>
      <c r="AFN97" s="97"/>
      <c r="AFO97" s="97"/>
      <c r="AFP97" s="97"/>
      <c r="AFQ97" s="97"/>
      <c r="AFR97" s="97"/>
      <c r="AFS97" s="97"/>
      <c r="AFT97" s="97"/>
      <c r="AFU97" s="97"/>
      <c r="AFV97" s="97"/>
      <c r="AFW97" s="97"/>
      <c r="AFX97" s="97"/>
      <c r="AFY97" s="97"/>
      <c r="AFZ97" s="97"/>
      <c r="AGA97" s="97"/>
      <c r="AGB97" s="97"/>
      <c r="AGC97" s="97"/>
      <c r="AGD97" s="97"/>
      <c r="AGE97" s="97"/>
      <c r="AGF97" s="97"/>
      <c r="AGG97" s="97"/>
      <c r="AGH97" s="97"/>
      <c r="AGI97" s="97"/>
      <c r="AGJ97" s="97"/>
      <c r="AGK97" s="97"/>
      <c r="AGL97" s="97"/>
      <c r="AGM97" s="97"/>
      <c r="AGN97" s="97"/>
      <c r="AGO97" s="97"/>
      <c r="AGP97" s="97"/>
      <c r="AGQ97" s="97"/>
      <c r="AGR97" s="97"/>
      <c r="AGS97" s="97"/>
      <c r="AGT97" s="97"/>
      <c r="AGU97" s="97"/>
      <c r="AGV97" s="97"/>
      <c r="AGW97" s="97"/>
      <c r="AGX97" s="97"/>
      <c r="AGY97" s="97"/>
      <c r="AGZ97" s="97"/>
      <c r="AHA97" s="97"/>
      <c r="AHB97" s="97"/>
      <c r="AHC97" s="97"/>
      <c r="AHD97" s="97"/>
      <c r="AHE97" s="97"/>
      <c r="AHF97" s="97"/>
      <c r="AHG97" s="97"/>
      <c r="AHH97" s="97"/>
      <c r="AHI97" s="97"/>
      <c r="AHJ97" s="97"/>
      <c r="AHK97" s="97"/>
      <c r="AHL97" s="97"/>
      <c r="AHM97" s="97"/>
      <c r="AHN97" s="97"/>
      <c r="AHO97" s="97"/>
      <c r="AHP97" s="97"/>
      <c r="AHQ97" s="97"/>
      <c r="AHR97" s="97"/>
      <c r="AHS97" s="97"/>
      <c r="AHT97" s="97"/>
      <c r="AHU97" s="97"/>
      <c r="AHV97" s="97"/>
      <c r="AHW97" s="97"/>
      <c r="AHX97" s="97"/>
      <c r="AHY97" s="97"/>
      <c r="AHZ97" s="97"/>
      <c r="AIA97" s="97"/>
      <c r="AIB97" s="97"/>
      <c r="AIC97" s="97"/>
      <c r="AID97" s="97"/>
      <c r="AIE97" s="97"/>
      <c r="AIF97" s="97"/>
      <c r="AIG97" s="97"/>
      <c r="AIH97" s="97"/>
      <c r="AII97" s="97"/>
      <c r="AIJ97" s="97"/>
      <c r="AIK97" s="97"/>
      <c r="AIL97" s="97"/>
      <c r="AIM97" s="97"/>
      <c r="AIN97" s="97"/>
      <c r="AIO97" s="97"/>
      <c r="AIP97" s="97"/>
      <c r="AIQ97" s="97"/>
      <c r="AIR97" s="97"/>
      <c r="AIS97" s="97"/>
      <c r="AIT97" s="97"/>
      <c r="AIU97" s="97"/>
      <c r="AIV97" s="97"/>
      <c r="AIW97" s="97"/>
      <c r="AIX97" s="97"/>
      <c r="AIY97" s="97"/>
      <c r="AIZ97" s="97"/>
      <c r="AJA97" s="97"/>
      <c r="AJB97" s="97"/>
      <c r="AJC97" s="97"/>
      <c r="AJD97" s="97"/>
      <c r="AJE97" s="97"/>
      <c r="AJF97" s="97"/>
      <c r="AJG97" s="97"/>
      <c r="AJH97" s="97"/>
      <c r="AJI97" s="97"/>
      <c r="AJJ97" s="97"/>
      <c r="AJK97" s="97"/>
      <c r="AJL97" s="97"/>
      <c r="AJM97" s="97"/>
      <c r="AJN97" s="97"/>
      <c r="AJO97" s="97"/>
      <c r="AJP97" s="97"/>
      <c r="AJQ97" s="97"/>
      <c r="AJR97" s="97"/>
      <c r="AJS97" s="97"/>
      <c r="AJT97" s="97"/>
      <c r="AJU97" s="97"/>
      <c r="AJV97" s="97"/>
      <c r="AJW97" s="97"/>
      <c r="AJX97" s="97"/>
      <c r="AJY97" s="97"/>
      <c r="AJZ97" s="97"/>
      <c r="AKA97" s="97"/>
      <c r="AKB97" s="97"/>
      <c r="AKC97" s="97"/>
      <c r="AKD97" s="97"/>
      <c r="AKE97" s="97"/>
      <c r="AKF97" s="97"/>
      <c r="AKG97" s="97"/>
      <c r="AKH97" s="97"/>
      <c r="AKI97" s="97"/>
      <c r="AKJ97" s="97"/>
      <c r="AKK97" s="97"/>
      <c r="AKL97" s="97"/>
      <c r="AKM97" s="97"/>
      <c r="AKN97" s="97"/>
      <c r="AKO97" s="97"/>
      <c r="AKP97" s="97"/>
      <c r="AKQ97" s="97"/>
      <c r="AKR97" s="97"/>
      <c r="AKS97" s="97"/>
      <c r="AKT97" s="97"/>
      <c r="AKU97" s="97"/>
      <c r="AKV97" s="97"/>
      <c r="AKW97" s="97"/>
      <c r="AKX97" s="97"/>
      <c r="AKY97" s="97"/>
      <c r="AKZ97" s="97"/>
      <c r="ALA97" s="97"/>
      <c r="ALB97" s="97"/>
      <c r="ALC97" s="97"/>
      <c r="ALD97" s="97"/>
      <c r="ALE97" s="97"/>
      <c r="ALF97" s="97"/>
      <c r="ALG97" s="97"/>
      <c r="ALH97" s="97"/>
      <c r="ALI97" s="97"/>
      <c r="ALJ97" s="97"/>
      <c r="ALK97" s="97"/>
      <c r="ALL97" s="97"/>
      <c r="ALM97" s="97"/>
      <c r="ALN97" s="97"/>
      <c r="ALO97" s="97"/>
      <c r="ALP97" s="97"/>
      <c r="ALQ97" s="97"/>
      <c r="ALR97" s="97"/>
      <c r="ALS97" s="97"/>
      <c r="ALT97" s="97"/>
      <c r="ALU97" s="97"/>
      <c r="ALV97" s="97"/>
      <c r="ALW97" s="97"/>
      <c r="ALX97" s="97"/>
    </row>
    <row r="98" spans="1:1012" s="82" customFormat="1" ht="15.75">
      <c r="A98" s="90" t="s">
        <v>74</v>
      </c>
      <c r="B98" s="91" t="s">
        <v>16</v>
      </c>
      <c r="C98" s="92">
        <v>40</v>
      </c>
      <c r="D98" s="92">
        <v>3.14</v>
      </c>
      <c r="E98" s="92">
        <v>0.4</v>
      </c>
      <c r="F98" s="92">
        <v>19.32</v>
      </c>
      <c r="G98" s="92">
        <v>93.53</v>
      </c>
    </row>
    <row r="99" spans="1:1012" s="82" customFormat="1" ht="15.75">
      <c r="A99" s="83" t="s">
        <v>74</v>
      </c>
      <c r="B99" s="84" t="s">
        <v>19</v>
      </c>
      <c r="C99" s="88">
        <v>50</v>
      </c>
      <c r="D99" s="92">
        <v>2.33</v>
      </c>
      <c r="E99" s="92">
        <v>0.5</v>
      </c>
      <c r="F99" s="92">
        <v>22.3</v>
      </c>
      <c r="G99" s="92">
        <v>110</v>
      </c>
    </row>
    <row r="100" spans="1:1012" ht="15.75">
      <c r="A100" s="21"/>
      <c r="B100" s="10" t="s">
        <v>17</v>
      </c>
      <c r="C100" s="29"/>
      <c r="D100" s="7">
        <f t="shared" ref="D100:G100" si="9">SUM(D92:D99)</f>
        <v>26.4</v>
      </c>
      <c r="E100" s="7">
        <f t="shared" si="9"/>
        <v>32.99</v>
      </c>
      <c r="F100" s="7">
        <f t="shared" si="9"/>
        <v>142.26</v>
      </c>
      <c r="G100" s="7">
        <f t="shared" si="9"/>
        <v>1014.02</v>
      </c>
    </row>
    <row r="101" spans="1:1012">
      <c r="B101" s="26"/>
    </row>
    <row r="102" spans="1:1012">
      <c r="A102" s="22"/>
      <c r="B102" s="31" t="s">
        <v>60</v>
      </c>
      <c r="C102" s="14"/>
      <c r="D102" s="14"/>
      <c r="E102" s="14"/>
      <c r="F102" s="14"/>
      <c r="G102" s="14"/>
    </row>
    <row r="103" spans="1:1012" s="82" customFormat="1" ht="15.75">
      <c r="A103" s="67">
        <v>71</v>
      </c>
      <c r="B103" s="68" t="s">
        <v>52</v>
      </c>
      <c r="C103" s="70">
        <v>100</v>
      </c>
      <c r="D103" s="70">
        <v>0.6</v>
      </c>
      <c r="E103" s="70">
        <v>0.08</v>
      </c>
      <c r="F103" s="70">
        <v>1.88</v>
      </c>
      <c r="G103" s="70">
        <v>10.58</v>
      </c>
    </row>
    <row r="104" spans="1:1012" s="82" customFormat="1" ht="15.75">
      <c r="A104" s="78">
        <v>95</v>
      </c>
      <c r="B104" s="79" t="s">
        <v>150</v>
      </c>
      <c r="C104" s="80" t="s">
        <v>27</v>
      </c>
      <c r="D104" s="81">
        <v>2.2000000000000002</v>
      </c>
      <c r="E104" s="81">
        <v>5.2</v>
      </c>
      <c r="F104" s="81">
        <v>15.58</v>
      </c>
      <c r="G104" s="81">
        <v>117.9</v>
      </c>
    </row>
    <row r="105" spans="1:1012" s="82" customFormat="1" ht="15.75">
      <c r="A105" s="83">
        <v>321</v>
      </c>
      <c r="B105" s="84" t="s">
        <v>25</v>
      </c>
      <c r="C105" s="99">
        <v>180</v>
      </c>
      <c r="D105" s="87">
        <v>3.32</v>
      </c>
      <c r="E105" s="87">
        <v>5.8</v>
      </c>
      <c r="F105" s="87">
        <v>12.93</v>
      </c>
      <c r="G105" s="87">
        <v>117.36</v>
      </c>
    </row>
    <row r="106" spans="1:1012" s="82" customFormat="1" ht="15.75">
      <c r="A106" s="67">
        <v>268</v>
      </c>
      <c r="B106" s="68" t="s">
        <v>147</v>
      </c>
      <c r="C106" s="69">
        <v>100</v>
      </c>
      <c r="D106" s="72">
        <v>10.33</v>
      </c>
      <c r="E106" s="72">
        <v>12.52</v>
      </c>
      <c r="F106" s="72">
        <v>10.98</v>
      </c>
      <c r="G106" s="72">
        <v>163.75</v>
      </c>
    </row>
    <row r="107" spans="1:1012" s="82" customFormat="1" ht="15.75">
      <c r="A107" s="67" t="s">
        <v>74</v>
      </c>
      <c r="B107" s="68" t="s">
        <v>146</v>
      </c>
      <c r="C107" s="69">
        <v>200</v>
      </c>
      <c r="D107" s="70">
        <v>1</v>
      </c>
      <c r="E107" s="70">
        <v>0.2</v>
      </c>
      <c r="F107" s="70">
        <v>20</v>
      </c>
      <c r="G107" s="70">
        <v>86.6</v>
      </c>
    </row>
    <row r="108" spans="1:1012" s="82" customFormat="1" ht="15.75">
      <c r="A108" s="90" t="s">
        <v>74</v>
      </c>
      <c r="B108" s="91" t="s">
        <v>16</v>
      </c>
      <c r="C108" s="92">
        <v>40</v>
      </c>
      <c r="D108" s="92">
        <v>3.14</v>
      </c>
      <c r="E108" s="92">
        <v>0.4</v>
      </c>
      <c r="F108" s="92">
        <v>19.32</v>
      </c>
      <c r="G108" s="92">
        <v>93.53</v>
      </c>
    </row>
    <row r="109" spans="1:1012" ht="15.75">
      <c r="A109" s="83" t="s">
        <v>74</v>
      </c>
      <c r="B109" s="84" t="s">
        <v>19</v>
      </c>
      <c r="C109" s="88">
        <v>50</v>
      </c>
      <c r="D109" s="92">
        <v>2.33</v>
      </c>
      <c r="E109" s="92">
        <v>0.5</v>
      </c>
      <c r="F109" s="92">
        <v>22.3</v>
      </c>
      <c r="G109" s="92">
        <v>110</v>
      </c>
    </row>
    <row r="110" spans="1:1012" ht="15.75">
      <c r="A110" s="22"/>
      <c r="B110" s="28" t="s">
        <v>17</v>
      </c>
      <c r="C110" s="29"/>
      <c r="D110" s="7">
        <f>SUM(D103:D109)</f>
        <v>22.92</v>
      </c>
      <c r="E110" s="7">
        <f>SUM(E103:E109)</f>
        <v>24.7</v>
      </c>
      <c r="F110" s="7">
        <f>SUM(F103:F109)</f>
        <v>102.99</v>
      </c>
      <c r="G110" s="7">
        <f>SUM(G103:G109)</f>
        <v>699.72</v>
      </c>
    </row>
    <row r="111" spans="1:1012">
      <c r="A111" s="21"/>
      <c r="B111" s="16" t="s">
        <v>61</v>
      </c>
      <c r="C111" s="16"/>
      <c r="D111" s="16"/>
      <c r="E111" s="16"/>
      <c r="F111" s="16"/>
      <c r="G111" s="16"/>
    </row>
    <row r="112" spans="1:1012" s="63" customFormat="1" ht="15.75">
      <c r="A112" s="83">
        <v>23</v>
      </c>
      <c r="B112" s="84" t="s">
        <v>123</v>
      </c>
      <c r="C112" s="88">
        <v>100</v>
      </c>
      <c r="D112" s="89">
        <v>1.1100000000000001</v>
      </c>
      <c r="E112" s="89">
        <v>6.16</v>
      </c>
      <c r="F112" s="89">
        <v>4.6100000000000003</v>
      </c>
      <c r="G112" s="89">
        <v>78.55</v>
      </c>
    </row>
    <row r="113" spans="1:1012" s="63" customFormat="1" ht="15.75">
      <c r="A113" s="67">
        <v>120</v>
      </c>
      <c r="B113" s="68" t="s">
        <v>28</v>
      </c>
      <c r="C113" s="69">
        <v>250</v>
      </c>
      <c r="D113" s="71">
        <v>5.12</v>
      </c>
      <c r="E113" s="71">
        <v>3.81</v>
      </c>
      <c r="F113" s="71">
        <v>16</v>
      </c>
      <c r="G113" s="71">
        <v>164.8</v>
      </c>
    </row>
    <row r="114" spans="1:1012" s="82" customFormat="1" ht="15.75">
      <c r="A114" s="83">
        <v>312</v>
      </c>
      <c r="B114" s="84" t="s">
        <v>44</v>
      </c>
      <c r="C114" s="92" t="s">
        <v>180</v>
      </c>
      <c r="D114" s="92">
        <v>3.7</v>
      </c>
      <c r="E114" s="92">
        <v>2.8</v>
      </c>
      <c r="F114" s="92">
        <v>22.96</v>
      </c>
      <c r="G114" s="92">
        <v>131.68</v>
      </c>
    </row>
    <row r="115" spans="1:1012" s="63" customFormat="1" ht="15.75">
      <c r="A115" s="83">
        <v>250</v>
      </c>
      <c r="B115" s="84" t="s">
        <v>149</v>
      </c>
      <c r="C115" s="92">
        <v>100</v>
      </c>
      <c r="D115" s="93">
        <v>15.2</v>
      </c>
      <c r="E115" s="93">
        <v>23.1</v>
      </c>
      <c r="F115" s="93">
        <v>5.1100000000000003</v>
      </c>
      <c r="G115" s="93">
        <v>290</v>
      </c>
    </row>
    <row r="116" spans="1:1012" s="63" customFormat="1" ht="15.75">
      <c r="A116" s="67">
        <v>349</v>
      </c>
      <c r="B116" s="68" t="s">
        <v>18</v>
      </c>
      <c r="C116" s="71">
        <v>200</v>
      </c>
      <c r="D116" s="72">
        <v>1.1599999999999999</v>
      </c>
      <c r="E116" s="72">
        <v>0.3</v>
      </c>
      <c r="F116" s="72">
        <v>47.26</v>
      </c>
      <c r="G116" s="72">
        <v>196.38</v>
      </c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  <c r="AV116" s="62"/>
      <c r="AW116" s="62"/>
      <c r="AX116" s="62"/>
      <c r="AY116" s="62"/>
      <c r="AZ116" s="62"/>
      <c r="BA116" s="62"/>
      <c r="BB116" s="62"/>
      <c r="BC116" s="62"/>
      <c r="BD116" s="62"/>
      <c r="BE116" s="62"/>
      <c r="BF116" s="62"/>
      <c r="BG116" s="62"/>
      <c r="BH116" s="62"/>
      <c r="BI116" s="62"/>
      <c r="BJ116" s="62"/>
      <c r="BK116" s="62"/>
      <c r="BL116" s="62"/>
      <c r="BM116" s="62"/>
      <c r="BN116" s="62"/>
      <c r="BO116" s="62"/>
      <c r="BP116" s="62"/>
      <c r="BQ116" s="62"/>
      <c r="BR116" s="62"/>
      <c r="BS116" s="62"/>
      <c r="BT116" s="62"/>
      <c r="BU116" s="62"/>
      <c r="BV116" s="62"/>
      <c r="BW116" s="62"/>
      <c r="BX116" s="62"/>
      <c r="BY116" s="62"/>
      <c r="BZ116" s="62"/>
      <c r="CA116" s="62"/>
      <c r="CB116" s="62"/>
      <c r="CC116" s="62"/>
      <c r="CD116" s="62"/>
      <c r="CE116" s="62"/>
      <c r="CF116" s="62"/>
      <c r="CG116" s="62"/>
      <c r="CH116" s="62"/>
      <c r="CI116" s="62"/>
      <c r="CJ116" s="62"/>
      <c r="CK116" s="62"/>
      <c r="CL116" s="62"/>
      <c r="CM116" s="62"/>
      <c r="CN116" s="62"/>
      <c r="CO116" s="62"/>
      <c r="CP116" s="62"/>
      <c r="CQ116" s="62"/>
      <c r="CR116" s="62"/>
      <c r="CS116" s="62"/>
      <c r="CT116" s="62"/>
      <c r="CU116" s="62"/>
      <c r="CV116" s="62"/>
      <c r="CW116" s="62"/>
      <c r="CX116" s="62"/>
      <c r="CY116" s="62"/>
      <c r="CZ116" s="62"/>
      <c r="DA116" s="62"/>
      <c r="DB116" s="62"/>
      <c r="DC116" s="62"/>
      <c r="DD116" s="62"/>
      <c r="DE116" s="62"/>
      <c r="DF116" s="62"/>
      <c r="DG116" s="62"/>
      <c r="DH116" s="62"/>
      <c r="DI116" s="62"/>
      <c r="DJ116" s="62"/>
      <c r="DK116" s="62"/>
      <c r="DL116" s="62"/>
      <c r="DM116" s="62"/>
      <c r="DN116" s="62"/>
      <c r="DO116" s="62"/>
      <c r="DP116" s="62"/>
      <c r="DQ116" s="62"/>
      <c r="DR116" s="62"/>
      <c r="DS116" s="62"/>
      <c r="DT116" s="62"/>
      <c r="DU116" s="62"/>
      <c r="DV116" s="62"/>
      <c r="DW116" s="62"/>
      <c r="DX116" s="62"/>
      <c r="DY116" s="62"/>
      <c r="DZ116" s="62"/>
      <c r="EA116" s="62"/>
      <c r="EB116" s="62"/>
      <c r="EC116" s="62"/>
      <c r="ED116" s="62"/>
      <c r="EE116" s="62"/>
      <c r="EF116" s="62"/>
      <c r="EG116" s="62"/>
      <c r="EH116" s="62"/>
      <c r="EI116" s="62"/>
      <c r="EJ116" s="62"/>
      <c r="EK116" s="62"/>
      <c r="EL116" s="62"/>
      <c r="EM116" s="62"/>
      <c r="EN116" s="62"/>
      <c r="EO116" s="62"/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62"/>
      <c r="GU116" s="62"/>
      <c r="GV116" s="62"/>
      <c r="GW116" s="62"/>
      <c r="GX116" s="62"/>
      <c r="GY116" s="62"/>
      <c r="GZ116" s="62"/>
      <c r="HA116" s="62"/>
      <c r="HB116" s="62"/>
      <c r="HC116" s="62"/>
      <c r="HD116" s="62"/>
      <c r="HE116" s="62"/>
      <c r="HF116" s="62"/>
      <c r="HG116" s="62"/>
      <c r="HH116" s="62"/>
      <c r="HI116" s="62"/>
      <c r="HJ116" s="62"/>
      <c r="HK116" s="62"/>
      <c r="HL116" s="62"/>
      <c r="HM116" s="62"/>
      <c r="HN116" s="62"/>
      <c r="HO116" s="62"/>
      <c r="HP116" s="62"/>
      <c r="HQ116" s="62"/>
      <c r="HR116" s="62"/>
      <c r="HS116" s="62"/>
      <c r="HT116" s="62"/>
      <c r="HU116" s="62"/>
      <c r="HV116" s="62"/>
      <c r="HW116" s="62"/>
      <c r="HX116" s="62"/>
      <c r="HY116" s="62"/>
      <c r="HZ116" s="62"/>
      <c r="IA116" s="62"/>
      <c r="IB116" s="62"/>
      <c r="IC116" s="62"/>
      <c r="ID116" s="62"/>
      <c r="IE116" s="62"/>
      <c r="IF116" s="62"/>
      <c r="IG116" s="62"/>
      <c r="IH116" s="62"/>
      <c r="II116" s="62"/>
      <c r="IJ116" s="62"/>
      <c r="IK116" s="62"/>
      <c r="IL116" s="62"/>
      <c r="IM116" s="62"/>
      <c r="IN116" s="62"/>
      <c r="IO116" s="62"/>
      <c r="IP116" s="62"/>
      <c r="IQ116" s="62"/>
      <c r="IR116" s="62"/>
      <c r="IS116" s="62"/>
      <c r="IT116" s="62"/>
      <c r="IU116" s="62"/>
      <c r="IV116" s="62"/>
      <c r="IW116" s="62"/>
      <c r="IX116" s="62"/>
      <c r="IY116" s="62"/>
      <c r="IZ116" s="62"/>
      <c r="JA116" s="62"/>
      <c r="JB116" s="62"/>
      <c r="JC116" s="62"/>
      <c r="JD116" s="62"/>
      <c r="JE116" s="62"/>
      <c r="JF116" s="62"/>
      <c r="JG116" s="62"/>
      <c r="JH116" s="62"/>
      <c r="JI116" s="62"/>
      <c r="JJ116" s="62"/>
      <c r="JK116" s="62"/>
      <c r="JL116" s="62"/>
      <c r="JM116" s="62"/>
      <c r="JN116" s="62"/>
      <c r="JO116" s="62"/>
      <c r="JP116" s="62"/>
      <c r="JQ116" s="62"/>
      <c r="JR116" s="62"/>
      <c r="JS116" s="62"/>
      <c r="JT116" s="62"/>
      <c r="JU116" s="62"/>
      <c r="JV116" s="62"/>
      <c r="JW116" s="62"/>
      <c r="JX116" s="62"/>
      <c r="JY116" s="62"/>
      <c r="JZ116" s="62"/>
      <c r="KA116" s="62"/>
      <c r="KB116" s="62"/>
      <c r="KC116" s="62"/>
      <c r="KD116" s="62"/>
      <c r="KE116" s="62"/>
      <c r="KF116" s="62"/>
      <c r="KG116" s="62"/>
      <c r="KH116" s="62"/>
      <c r="KI116" s="62"/>
      <c r="KJ116" s="62"/>
      <c r="KK116" s="62"/>
      <c r="KL116" s="62"/>
      <c r="KM116" s="62"/>
      <c r="KN116" s="62"/>
      <c r="KO116" s="62"/>
      <c r="KP116" s="62"/>
      <c r="KQ116" s="62"/>
      <c r="KR116" s="62"/>
      <c r="KS116" s="62"/>
      <c r="KT116" s="62"/>
      <c r="KU116" s="62"/>
      <c r="KV116" s="62"/>
      <c r="KW116" s="62"/>
      <c r="KX116" s="62"/>
      <c r="KY116" s="62"/>
      <c r="KZ116" s="62"/>
      <c r="LA116" s="62"/>
      <c r="LB116" s="62"/>
      <c r="LC116" s="62"/>
      <c r="LD116" s="62"/>
      <c r="LE116" s="62"/>
      <c r="LF116" s="62"/>
      <c r="LG116" s="62"/>
      <c r="LH116" s="62"/>
      <c r="LI116" s="62"/>
      <c r="LJ116" s="62"/>
      <c r="LK116" s="62"/>
      <c r="LL116" s="62"/>
      <c r="LM116" s="62"/>
      <c r="LN116" s="62"/>
      <c r="LO116" s="62"/>
      <c r="LP116" s="62"/>
      <c r="LQ116" s="62"/>
      <c r="LR116" s="62"/>
      <c r="LS116" s="62"/>
      <c r="LT116" s="62"/>
      <c r="LU116" s="62"/>
      <c r="LV116" s="62"/>
      <c r="LW116" s="62"/>
      <c r="LX116" s="62"/>
      <c r="LY116" s="62"/>
      <c r="LZ116" s="62"/>
      <c r="MA116" s="62"/>
      <c r="MB116" s="62"/>
      <c r="MC116" s="62"/>
      <c r="MD116" s="62"/>
      <c r="ME116" s="62"/>
      <c r="MF116" s="62"/>
      <c r="MG116" s="62"/>
      <c r="MH116" s="62"/>
      <c r="MI116" s="62"/>
      <c r="MJ116" s="62"/>
      <c r="MK116" s="62"/>
      <c r="ML116" s="62"/>
      <c r="MM116" s="62"/>
      <c r="MN116" s="62"/>
      <c r="MO116" s="62"/>
      <c r="MP116" s="62"/>
      <c r="MQ116" s="62"/>
      <c r="MR116" s="62"/>
      <c r="MS116" s="62"/>
      <c r="MT116" s="62"/>
      <c r="MU116" s="62"/>
      <c r="MV116" s="62"/>
      <c r="MW116" s="62"/>
      <c r="MX116" s="62"/>
      <c r="MY116" s="62"/>
      <c r="MZ116" s="62"/>
      <c r="NA116" s="62"/>
      <c r="NB116" s="62"/>
      <c r="NC116" s="62"/>
      <c r="ND116" s="62"/>
      <c r="NE116" s="62"/>
      <c r="NF116" s="62"/>
      <c r="NG116" s="62"/>
      <c r="NH116" s="62"/>
      <c r="NI116" s="62"/>
      <c r="NJ116" s="62"/>
      <c r="NK116" s="62"/>
      <c r="NL116" s="62"/>
      <c r="NM116" s="62"/>
      <c r="NN116" s="62"/>
      <c r="NO116" s="62"/>
      <c r="NP116" s="62"/>
      <c r="NQ116" s="62"/>
      <c r="NR116" s="62"/>
      <c r="NS116" s="62"/>
      <c r="NT116" s="62"/>
      <c r="NU116" s="62"/>
      <c r="NV116" s="62"/>
      <c r="NW116" s="62"/>
      <c r="NX116" s="62"/>
      <c r="NY116" s="62"/>
      <c r="NZ116" s="62"/>
      <c r="OA116" s="62"/>
      <c r="OB116" s="62"/>
      <c r="OC116" s="62"/>
      <c r="OD116" s="62"/>
      <c r="OE116" s="62"/>
      <c r="OF116" s="62"/>
      <c r="OG116" s="62"/>
      <c r="OH116" s="62"/>
      <c r="OI116" s="62"/>
      <c r="OJ116" s="62"/>
      <c r="OK116" s="62"/>
      <c r="OL116" s="62"/>
      <c r="OM116" s="62"/>
      <c r="ON116" s="62"/>
      <c r="OO116" s="62"/>
      <c r="OP116" s="62"/>
      <c r="OQ116" s="62"/>
      <c r="OR116" s="62"/>
      <c r="OS116" s="62"/>
      <c r="OT116" s="62"/>
      <c r="OU116" s="62"/>
      <c r="OV116" s="62"/>
      <c r="OW116" s="62"/>
      <c r="OX116" s="62"/>
      <c r="OY116" s="62"/>
      <c r="OZ116" s="62"/>
      <c r="PA116" s="62"/>
      <c r="PB116" s="62"/>
      <c r="PC116" s="62"/>
      <c r="PD116" s="62"/>
      <c r="PE116" s="62"/>
      <c r="PF116" s="62"/>
      <c r="PG116" s="62"/>
      <c r="PH116" s="62"/>
      <c r="PI116" s="62"/>
      <c r="PJ116" s="62"/>
      <c r="PK116" s="62"/>
      <c r="PL116" s="62"/>
      <c r="PM116" s="62"/>
      <c r="PN116" s="62"/>
      <c r="PO116" s="62"/>
      <c r="PP116" s="62"/>
      <c r="PQ116" s="62"/>
      <c r="PR116" s="62"/>
      <c r="PS116" s="62"/>
      <c r="PT116" s="62"/>
      <c r="PU116" s="62"/>
      <c r="PV116" s="62"/>
      <c r="PW116" s="62"/>
      <c r="PX116" s="62"/>
      <c r="PY116" s="62"/>
      <c r="PZ116" s="62"/>
      <c r="QA116" s="62"/>
      <c r="QB116" s="62"/>
      <c r="QC116" s="62"/>
      <c r="QD116" s="62"/>
      <c r="QE116" s="62"/>
      <c r="QF116" s="62"/>
      <c r="QG116" s="62"/>
      <c r="QH116" s="62"/>
      <c r="QI116" s="62"/>
      <c r="QJ116" s="62"/>
      <c r="QK116" s="62"/>
      <c r="QL116" s="62"/>
      <c r="QM116" s="62"/>
      <c r="QN116" s="62"/>
      <c r="QO116" s="62"/>
      <c r="QP116" s="62"/>
      <c r="QQ116" s="62"/>
      <c r="QR116" s="62"/>
      <c r="QS116" s="62"/>
      <c r="QT116" s="62"/>
      <c r="QU116" s="62"/>
      <c r="QV116" s="62"/>
      <c r="QW116" s="62"/>
      <c r="QX116" s="62"/>
      <c r="QY116" s="62"/>
      <c r="QZ116" s="62"/>
      <c r="RA116" s="62"/>
      <c r="RB116" s="62"/>
      <c r="RC116" s="62"/>
      <c r="RD116" s="62"/>
      <c r="RE116" s="62"/>
      <c r="RF116" s="62"/>
      <c r="RG116" s="62"/>
      <c r="RH116" s="62"/>
      <c r="RI116" s="62"/>
      <c r="RJ116" s="62"/>
      <c r="RK116" s="62"/>
      <c r="RL116" s="62"/>
      <c r="RM116" s="62"/>
      <c r="RN116" s="62"/>
      <c r="RO116" s="62"/>
      <c r="RP116" s="62"/>
      <c r="RQ116" s="62"/>
      <c r="RR116" s="62"/>
      <c r="RS116" s="62"/>
      <c r="RT116" s="62"/>
      <c r="RU116" s="62"/>
      <c r="RV116" s="62"/>
      <c r="RW116" s="62"/>
      <c r="RX116" s="62"/>
      <c r="RY116" s="62"/>
      <c r="RZ116" s="62"/>
      <c r="SA116" s="62"/>
      <c r="SB116" s="62"/>
      <c r="SC116" s="62"/>
      <c r="SD116" s="62"/>
      <c r="SE116" s="62"/>
      <c r="SF116" s="62"/>
      <c r="SG116" s="62"/>
      <c r="SH116" s="62"/>
      <c r="SI116" s="62"/>
      <c r="SJ116" s="62"/>
      <c r="SK116" s="62"/>
      <c r="SL116" s="62"/>
      <c r="SM116" s="62"/>
      <c r="SN116" s="62"/>
      <c r="SO116" s="62"/>
      <c r="SP116" s="62"/>
      <c r="SQ116" s="62"/>
      <c r="SR116" s="62"/>
      <c r="SS116" s="62"/>
      <c r="ST116" s="62"/>
      <c r="SU116" s="62"/>
      <c r="SV116" s="62"/>
      <c r="SW116" s="62"/>
      <c r="SX116" s="62"/>
      <c r="SY116" s="62"/>
      <c r="SZ116" s="62"/>
      <c r="TA116" s="62"/>
      <c r="TB116" s="62"/>
      <c r="TC116" s="62"/>
      <c r="TD116" s="62"/>
      <c r="TE116" s="62"/>
      <c r="TF116" s="62"/>
      <c r="TG116" s="62"/>
      <c r="TH116" s="62"/>
      <c r="TI116" s="62"/>
      <c r="TJ116" s="62"/>
      <c r="TK116" s="62"/>
      <c r="TL116" s="62"/>
      <c r="TM116" s="62"/>
      <c r="TN116" s="62"/>
      <c r="TO116" s="62"/>
      <c r="TP116" s="62"/>
      <c r="TQ116" s="62"/>
      <c r="TR116" s="62"/>
      <c r="TS116" s="62"/>
      <c r="TT116" s="62"/>
      <c r="TU116" s="62"/>
      <c r="TV116" s="62"/>
      <c r="TW116" s="62"/>
      <c r="TX116" s="62"/>
      <c r="TY116" s="62"/>
      <c r="TZ116" s="62"/>
      <c r="UA116" s="62"/>
      <c r="UB116" s="62"/>
      <c r="UC116" s="62"/>
      <c r="UD116" s="62"/>
      <c r="UE116" s="62"/>
      <c r="UF116" s="62"/>
      <c r="UG116" s="62"/>
      <c r="UH116" s="62"/>
      <c r="UI116" s="62"/>
      <c r="UJ116" s="62"/>
      <c r="UK116" s="62"/>
      <c r="UL116" s="62"/>
      <c r="UM116" s="62"/>
      <c r="UN116" s="62"/>
      <c r="UO116" s="62"/>
      <c r="UP116" s="62"/>
      <c r="UQ116" s="62"/>
      <c r="UR116" s="62"/>
      <c r="US116" s="62"/>
      <c r="UT116" s="62"/>
      <c r="UU116" s="62"/>
      <c r="UV116" s="62"/>
      <c r="UW116" s="62"/>
      <c r="UX116" s="62"/>
      <c r="UY116" s="62"/>
      <c r="UZ116" s="62"/>
      <c r="VA116" s="62"/>
      <c r="VB116" s="62"/>
      <c r="VC116" s="62"/>
      <c r="VD116" s="62"/>
      <c r="VE116" s="62"/>
      <c r="VF116" s="62"/>
      <c r="VG116" s="62"/>
      <c r="VH116" s="62"/>
      <c r="VI116" s="62"/>
      <c r="VJ116" s="62"/>
      <c r="VK116" s="62"/>
      <c r="VL116" s="62"/>
      <c r="VM116" s="62"/>
      <c r="VN116" s="62"/>
      <c r="VO116" s="62"/>
      <c r="VP116" s="62"/>
      <c r="VQ116" s="62"/>
      <c r="VR116" s="62"/>
      <c r="VS116" s="62"/>
      <c r="VT116" s="62"/>
      <c r="VU116" s="62"/>
      <c r="VV116" s="62"/>
      <c r="VW116" s="62"/>
      <c r="VX116" s="62"/>
      <c r="VY116" s="62"/>
      <c r="VZ116" s="62"/>
      <c r="WA116" s="62"/>
      <c r="WB116" s="62"/>
      <c r="WC116" s="62"/>
      <c r="WD116" s="62"/>
      <c r="WE116" s="62"/>
      <c r="WF116" s="62"/>
      <c r="WG116" s="62"/>
      <c r="WH116" s="62"/>
      <c r="WI116" s="62"/>
      <c r="WJ116" s="62"/>
      <c r="WK116" s="62"/>
      <c r="WL116" s="62"/>
      <c r="WM116" s="62"/>
      <c r="WN116" s="62"/>
      <c r="WO116" s="62"/>
      <c r="WP116" s="62"/>
      <c r="WQ116" s="62"/>
      <c r="WR116" s="62"/>
      <c r="WS116" s="62"/>
      <c r="WT116" s="62"/>
      <c r="WU116" s="62"/>
      <c r="WV116" s="62"/>
      <c r="WW116" s="62"/>
      <c r="WX116" s="62"/>
      <c r="WY116" s="62"/>
      <c r="WZ116" s="62"/>
      <c r="XA116" s="62"/>
      <c r="XB116" s="62"/>
      <c r="XC116" s="62"/>
      <c r="XD116" s="62"/>
      <c r="XE116" s="62"/>
      <c r="XF116" s="62"/>
      <c r="XG116" s="62"/>
      <c r="XH116" s="62"/>
      <c r="XI116" s="62"/>
      <c r="XJ116" s="62"/>
      <c r="XK116" s="62"/>
      <c r="XL116" s="62"/>
      <c r="XM116" s="62"/>
      <c r="XN116" s="62"/>
      <c r="XO116" s="62"/>
      <c r="XP116" s="62"/>
      <c r="XQ116" s="62"/>
      <c r="XR116" s="62"/>
      <c r="XS116" s="62"/>
      <c r="XT116" s="62"/>
      <c r="XU116" s="62"/>
      <c r="XV116" s="62"/>
      <c r="XW116" s="62"/>
      <c r="XX116" s="62"/>
      <c r="XY116" s="62"/>
      <c r="XZ116" s="62"/>
      <c r="YA116" s="62"/>
      <c r="YB116" s="62"/>
      <c r="YC116" s="62"/>
      <c r="YD116" s="62"/>
      <c r="YE116" s="62"/>
      <c r="YF116" s="62"/>
      <c r="YG116" s="62"/>
      <c r="YH116" s="62"/>
      <c r="YI116" s="62"/>
      <c r="YJ116" s="62"/>
      <c r="YK116" s="62"/>
      <c r="YL116" s="62"/>
      <c r="YM116" s="62"/>
      <c r="YN116" s="62"/>
      <c r="YO116" s="62"/>
      <c r="YP116" s="62"/>
      <c r="YQ116" s="62"/>
      <c r="YR116" s="62"/>
      <c r="YS116" s="62"/>
      <c r="YT116" s="62"/>
      <c r="YU116" s="62"/>
      <c r="YV116" s="62"/>
      <c r="YW116" s="62"/>
      <c r="YX116" s="62"/>
      <c r="YY116" s="62"/>
      <c r="YZ116" s="62"/>
      <c r="ZA116" s="62"/>
      <c r="ZB116" s="62"/>
      <c r="ZC116" s="62"/>
      <c r="ZD116" s="62"/>
      <c r="ZE116" s="62"/>
      <c r="ZF116" s="62"/>
      <c r="ZG116" s="62"/>
      <c r="ZH116" s="62"/>
      <c r="ZI116" s="62"/>
      <c r="ZJ116" s="62"/>
      <c r="ZK116" s="62"/>
      <c r="ZL116" s="62"/>
      <c r="ZM116" s="62"/>
      <c r="ZN116" s="62"/>
      <c r="ZO116" s="62"/>
      <c r="ZP116" s="62"/>
      <c r="ZQ116" s="62"/>
      <c r="ZR116" s="62"/>
      <c r="ZS116" s="62"/>
      <c r="ZT116" s="62"/>
      <c r="ZU116" s="62"/>
      <c r="ZV116" s="62"/>
      <c r="ZW116" s="62"/>
      <c r="ZX116" s="62"/>
      <c r="ZY116" s="62"/>
      <c r="ZZ116" s="62"/>
      <c r="AAA116" s="62"/>
      <c r="AAB116" s="62"/>
      <c r="AAC116" s="62"/>
      <c r="AAD116" s="62"/>
      <c r="AAE116" s="62"/>
      <c r="AAF116" s="62"/>
      <c r="AAG116" s="62"/>
      <c r="AAH116" s="62"/>
      <c r="AAI116" s="62"/>
      <c r="AAJ116" s="62"/>
      <c r="AAK116" s="62"/>
      <c r="AAL116" s="62"/>
      <c r="AAM116" s="62"/>
      <c r="AAN116" s="62"/>
      <c r="AAO116" s="62"/>
      <c r="AAP116" s="62"/>
      <c r="AAQ116" s="62"/>
      <c r="AAR116" s="62"/>
      <c r="AAS116" s="62"/>
      <c r="AAT116" s="62"/>
      <c r="AAU116" s="62"/>
      <c r="AAV116" s="62"/>
      <c r="AAW116" s="62"/>
      <c r="AAX116" s="62"/>
      <c r="AAY116" s="62"/>
      <c r="AAZ116" s="62"/>
      <c r="ABA116" s="62"/>
      <c r="ABB116" s="62"/>
      <c r="ABC116" s="62"/>
      <c r="ABD116" s="62"/>
      <c r="ABE116" s="62"/>
      <c r="ABF116" s="62"/>
      <c r="ABG116" s="62"/>
      <c r="ABH116" s="62"/>
      <c r="ABI116" s="62"/>
      <c r="ABJ116" s="62"/>
      <c r="ABK116" s="62"/>
      <c r="ABL116" s="62"/>
      <c r="ABM116" s="62"/>
      <c r="ABN116" s="62"/>
      <c r="ABO116" s="62"/>
      <c r="ABP116" s="62"/>
      <c r="ABQ116" s="62"/>
      <c r="ABR116" s="62"/>
      <c r="ABS116" s="62"/>
      <c r="ABT116" s="62"/>
      <c r="ABU116" s="62"/>
      <c r="ABV116" s="62"/>
      <c r="ABW116" s="62"/>
      <c r="ABX116" s="62"/>
      <c r="ABY116" s="62"/>
      <c r="ABZ116" s="62"/>
      <c r="ACA116" s="62"/>
      <c r="ACB116" s="62"/>
      <c r="ACC116" s="62"/>
      <c r="ACD116" s="62"/>
      <c r="ACE116" s="62"/>
      <c r="ACF116" s="62"/>
      <c r="ACG116" s="62"/>
      <c r="ACH116" s="62"/>
      <c r="ACI116" s="62"/>
      <c r="ACJ116" s="62"/>
      <c r="ACK116" s="62"/>
      <c r="ACL116" s="62"/>
      <c r="ACM116" s="62"/>
      <c r="ACN116" s="62"/>
      <c r="ACO116" s="62"/>
      <c r="ACP116" s="62"/>
      <c r="ACQ116" s="62"/>
      <c r="ACR116" s="62"/>
      <c r="ACS116" s="62"/>
      <c r="ACT116" s="62"/>
      <c r="ACU116" s="62"/>
      <c r="ACV116" s="62"/>
      <c r="ACW116" s="62"/>
      <c r="ACX116" s="62"/>
      <c r="ACY116" s="62"/>
      <c r="ACZ116" s="62"/>
      <c r="ADA116" s="62"/>
      <c r="ADB116" s="62"/>
      <c r="ADC116" s="62"/>
      <c r="ADD116" s="62"/>
      <c r="ADE116" s="62"/>
      <c r="ADF116" s="62"/>
      <c r="ADG116" s="62"/>
      <c r="ADH116" s="62"/>
      <c r="ADI116" s="62"/>
      <c r="ADJ116" s="62"/>
      <c r="ADK116" s="62"/>
      <c r="ADL116" s="62"/>
      <c r="ADM116" s="62"/>
      <c r="ADN116" s="62"/>
      <c r="ADO116" s="62"/>
      <c r="ADP116" s="62"/>
      <c r="ADQ116" s="62"/>
      <c r="ADR116" s="62"/>
      <c r="ADS116" s="62"/>
      <c r="ADT116" s="62"/>
      <c r="ADU116" s="62"/>
      <c r="ADV116" s="62"/>
      <c r="ADW116" s="62"/>
      <c r="ADX116" s="62"/>
      <c r="ADY116" s="62"/>
      <c r="ADZ116" s="62"/>
      <c r="AEA116" s="62"/>
      <c r="AEB116" s="62"/>
      <c r="AEC116" s="62"/>
      <c r="AED116" s="62"/>
      <c r="AEE116" s="62"/>
      <c r="AEF116" s="62"/>
      <c r="AEG116" s="62"/>
      <c r="AEH116" s="62"/>
      <c r="AEI116" s="62"/>
      <c r="AEJ116" s="62"/>
      <c r="AEK116" s="62"/>
      <c r="AEL116" s="62"/>
      <c r="AEM116" s="62"/>
      <c r="AEN116" s="62"/>
      <c r="AEO116" s="62"/>
      <c r="AEP116" s="62"/>
      <c r="AEQ116" s="62"/>
      <c r="AER116" s="62"/>
      <c r="AES116" s="62"/>
      <c r="AET116" s="62"/>
      <c r="AEU116" s="62"/>
      <c r="AEV116" s="62"/>
      <c r="AEW116" s="62"/>
      <c r="AEX116" s="62"/>
      <c r="AEY116" s="62"/>
      <c r="AEZ116" s="62"/>
      <c r="AFA116" s="62"/>
      <c r="AFB116" s="62"/>
      <c r="AFC116" s="62"/>
      <c r="AFD116" s="62"/>
      <c r="AFE116" s="62"/>
      <c r="AFF116" s="62"/>
      <c r="AFG116" s="62"/>
      <c r="AFH116" s="62"/>
      <c r="AFI116" s="62"/>
      <c r="AFJ116" s="62"/>
      <c r="AFK116" s="62"/>
      <c r="AFL116" s="62"/>
      <c r="AFM116" s="62"/>
      <c r="AFN116" s="62"/>
      <c r="AFO116" s="62"/>
      <c r="AFP116" s="62"/>
      <c r="AFQ116" s="62"/>
      <c r="AFR116" s="62"/>
      <c r="AFS116" s="62"/>
      <c r="AFT116" s="62"/>
      <c r="AFU116" s="62"/>
      <c r="AFV116" s="62"/>
      <c r="AFW116" s="62"/>
      <c r="AFX116" s="62"/>
      <c r="AFY116" s="62"/>
      <c r="AFZ116" s="62"/>
      <c r="AGA116" s="62"/>
      <c r="AGB116" s="62"/>
      <c r="AGC116" s="62"/>
      <c r="AGD116" s="62"/>
      <c r="AGE116" s="62"/>
      <c r="AGF116" s="62"/>
      <c r="AGG116" s="62"/>
      <c r="AGH116" s="62"/>
      <c r="AGI116" s="62"/>
      <c r="AGJ116" s="62"/>
      <c r="AGK116" s="62"/>
      <c r="AGL116" s="62"/>
      <c r="AGM116" s="62"/>
      <c r="AGN116" s="62"/>
      <c r="AGO116" s="62"/>
      <c r="AGP116" s="62"/>
      <c r="AGQ116" s="62"/>
      <c r="AGR116" s="62"/>
      <c r="AGS116" s="62"/>
      <c r="AGT116" s="62"/>
      <c r="AGU116" s="62"/>
      <c r="AGV116" s="62"/>
      <c r="AGW116" s="62"/>
      <c r="AGX116" s="62"/>
      <c r="AGY116" s="62"/>
      <c r="AGZ116" s="62"/>
      <c r="AHA116" s="62"/>
      <c r="AHB116" s="62"/>
      <c r="AHC116" s="62"/>
      <c r="AHD116" s="62"/>
      <c r="AHE116" s="62"/>
      <c r="AHF116" s="62"/>
      <c r="AHG116" s="62"/>
      <c r="AHH116" s="62"/>
      <c r="AHI116" s="62"/>
      <c r="AHJ116" s="62"/>
      <c r="AHK116" s="62"/>
      <c r="AHL116" s="62"/>
      <c r="AHM116" s="62"/>
      <c r="AHN116" s="62"/>
      <c r="AHO116" s="62"/>
      <c r="AHP116" s="62"/>
      <c r="AHQ116" s="62"/>
      <c r="AHR116" s="62"/>
      <c r="AHS116" s="62"/>
      <c r="AHT116" s="62"/>
      <c r="AHU116" s="62"/>
      <c r="AHV116" s="62"/>
      <c r="AHW116" s="62"/>
      <c r="AHX116" s="62"/>
      <c r="AHY116" s="62"/>
      <c r="AHZ116" s="62"/>
      <c r="AIA116" s="62"/>
      <c r="AIB116" s="62"/>
      <c r="AIC116" s="62"/>
      <c r="AID116" s="62"/>
      <c r="AIE116" s="62"/>
      <c r="AIF116" s="62"/>
      <c r="AIG116" s="62"/>
      <c r="AIH116" s="62"/>
      <c r="AII116" s="62"/>
      <c r="AIJ116" s="62"/>
      <c r="AIK116" s="62"/>
      <c r="AIL116" s="62"/>
      <c r="AIM116" s="62"/>
      <c r="AIN116" s="62"/>
      <c r="AIO116" s="62"/>
      <c r="AIP116" s="62"/>
      <c r="AIQ116" s="62"/>
      <c r="AIR116" s="62"/>
      <c r="AIS116" s="62"/>
      <c r="AIT116" s="62"/>
      <c r="AIU116" s="62"/>
      <c r="AIV116" s="62"/>
      <c r="AIW116" s="62"/>
      <c r="AIX116" s="62"/>
      <c r="AIY116" s="62"/>
      <c r="AIZ116" s="62"/>
      <c r="AJA116" s="62"/>
      <c r="AJB116" s="62"/>
      <c r="AJC116" s="62"/>
      <c r="AJD116" s="62"/>
      <c r="AJE116" s="62"/>
      <c r="AJF116" s="62"/>
      <c r="AJG116" s="62"/>
      <c r="AJH116" s="62"/>
      <c r="AJI116" s="62"/>
      <c r="AJJ116" s="62"/>
      <c r="AJK116" s="62"/>
      <c r="AJL116" s="62"/>
      <c r="AJM116" s="62"/>
      <c r="AJN116" s="62"/>
      <c r="AJO116" s="62"/>
      <c r="AJP116" s="62"/>
      <c r="AJQ116" s="62"/>
      <c r="AJR116" s="62"/>
      <c r="AJS116" s="62"/>
      <c r="AJT116" s="62"/>
      <c r="AJU116" s="62"/>
      <c r="AJV116" s="62"/>
      <c r="AJW116" s="62"/>
      <c r="AJX116" s="62"/>
      <c r="AJY116" s="62"/>
      <c r="AJZ116" s="62"/>
      <c r="AKA116" s="62"/>
      <c r="AKB116" s="62"/>
      <c r="AKC116" s="62"/>
      <c r="AKD116" s="62"/>
      <c r="AKE116" s="62"/>
      <c r="AKF116" s="62"/>
      <c r="AKG116" s="62"/>
      <c r="AKH116" s="62"/>
      <c r="AKI116" s="62"/>
      <c r="AKJ116" s="62"/>
      <c r="AKK116" s="62"/>
      <c r="AKL116" s="62"/>
      <c r="AKM116" s="62"/>
      <c r="AKN116" s="62"/>
      <c r="AKO116" s="62"/>
      <c r="AKP116" s="62"/>
      <c r="AKQ116" s="62"/>
      <c r="AKR116" s="62"/>
      <c r="AKS116" s="62"/>
      <c r="AKT116" s="62"/>
      <c r="AKU116" s="62"/>
      <c r="AKV116" s="62"/>
      <c r="AKW116" s="62"/>
      <c r="AKX116" s="62"/>
      <c r="AKY116" s="62"/>
      <c r="AKZ116" s="62"/>
      <c r="ALA116" s="62"/>
      <c r="ALB116" s="62"/>
      <c r="ALC116" s="62"/>
      <c r="ALD116" s="62"/>
      <c r="ALE116" s="62"/>
      <c r="ALF116" s="62"/>
      <c r="ALG116" s="62"/>
      <c r="ALH116" s="62"/>
      <c r="ALI116" s="62"/>
      <c r="ALJ116" s="62"/>
      <c r="ALK116" s="62"/>
      <c r="ALL116" s="62"/>
      <c r="ALM116" s="62"/>
      <c r="ALN116" s="62"/>
      <c r="ALO116" s="62"/>
      <c r="ALP116" s="62"/>
      <c r="ALQ116" s="62"/>
      <c r="ALR116" s="62"/>
      <c r="ALS116" s="62"/>
      <c r="ALT116" s="62"/>
      <c r="ALU116" s="62"/>
      <c r="ALV116" s="62"/>
      <c r="ALW116" s="62"/>
      <c r="ALX116" s="62"/>
    </row>
    <row r="117" spans="1:1012" s="37" customFormat="1" ht="15.75">
      <c r="A117" s="60">
        <v>338</v>
      </c>
      <c r="B117" s="64" t="s">
        <v>47</v>
      </c>
      <c r="C117" s="60">
        <v>100</v>
      </c>
      <c r="D117" s="61">
        <v>0.4</v>
      </c>
      <c r="E117" s="61">
        <v>0.4</v>
      </c>
      <c r="F117" s="61">
        <v>9.8000000000000007</v>
      </c>
      <c r="G117" s="61">
        <v>47</v>
      </c>
    </row>
    <row r="118" spans="1:1012" s="37" customFormat="1" ht="15.75">
      <c r="A118" s="53" t="s">
        <v>74</v>
      </c>
      <c r="B118" s="35" t="s">
        <v>16</v>
      </c>
      <c r="C118" s="92">
        <v>40</v>
      </c>
      <c r="D118" s="92">
        <v>3.14</v>
      </c>
      <c r="E118" s="92">
        <v>0.4</v>
      </c>
      <c r="F118" s="92">
        <v>19.32</v>
      </c>
      <c r="G118" s="92">
        <v>93.53</v>
      </c>
    </row>
    <row r="119" spans="1:1012" ht="15.75">
      <c r="A119" s="34" t="s">
        <v>74</v>
      </c>
      <c r="B119" s="43" t="s">
        <v>19</v>
      </c>
      <c r="C119" s="88">
        <v>50</v>
      </c>
      <c r="D119" s="92">
        <v>2.33</v>
      </c>
      <c r="E119" s="92">
        <v>0.5</v>
      </c>
      <c r="F119" s="92">
        <v>22.3</v>
      </c>
      <c r="G119" s="92">
        <v>110</v>
      </c>
    </row>
    <row r="120" spans="1:1012" ht="15.75">
      <c r="A120" s="21"/>
      <c r="B120" s="10" t="s">
        <v>17</v>
      </c>
      <c r="C120" s="6"/>
      <c r="D120" s="7">
        <f>SUM(D112:D119)</f>
        <v>32.159999999999997</v>
      </c>
      <c r="E120" s="7">
        <f>SUM(E112:E119)</f>
        <v>37.47</v>
      </c>
      <c r="F120" s="7">
        <f>SUM(F112:F119)</f>
        <v>147.36000000000001</v>
      </c>
      <c r="G120" s="7">
        <f>SUM(G112:G119)</f>
        <v>1111.94</v>
      </c>
    </row>
    <row r="122" spans="1:1012">
      <c r="A122" s="21"/>
      <c r="B122" s="16" t="s">
        <v>62</v>
      </c>
      <c r="C122" s="12"/>
      <c r="D122" s="12"/>
      <c r="E122" s="12"/>
      <c r="F122" s="12"/>
      <c r="G122" s="12"/>
    </row>
    <row r="123" spans="1:1012" s="63" customFormat="1" ht="15.75">
      <c r="A123" s="67">
        <v>45</v>
      </c>
      <c r="B123" s="68" t="s">
        <v>54</v>
      </c>
      <c r="C123" s="73">
        <v>100</v>
      </c>
      <c r="D123" s="74">
        <v>1.32</v>
      </c>
      <c r="E123" s="74">
        <v>6.07</v>
      </c>
      <c r="F123" s="74">
        <v>8.58</v>
      </c>
      <c r="G123" s="74">
        <v>94.12</v>
      </c>
    </row>
    <row r="124" spans="1:1012" s="63" customFormat="1" ht="15.75">
      <c r="A124" s="67" t="s">
        <v>163</v>
      </c>
      <c r="B124" s="68" t="s">
        <v>162</v>
      </c>
      <c r="C124" s="71">
        <v>250</v>
      </c>
      <c r="D124" s="72">
        <v>7.42</v>
      </c>
      <c r="E124" s="72">
        <v>4.76</v>
      </c>
      <c r="F124" s="72">
        <v>20</v>
      </c>
      <c r="G124" s="72">
        <v>156</v>
      </c>
    </row>
    <row r="125" spans="1:1012" s="82" customFormat="1" ht="15.75">
      <c r="A125" s="83">
        <v>259</v>
      </c>
      <c r="B125" s="84" t="s">
        <v>164</v>
      </c>
      <c r="C125" s="88">
        <v>200</v>
      </c>
      <c r="D125" s="93">
        <v>18.510000000000002</v>
      </c>
      <c r="E125" s="93">
        <v>20.67</v>
      </c>
      <c r="F125" s="93">
        <v>18.95</v>
      </c>
      <c r="G125" s="93">
        <v>337.14</v>
      </c>
    </row>
    <row r="126" spans="1:1012" s="63" customFormat="1" ht="15.75">
      <c r="A126" s="67" t="s">
        <v>74</v>
      </c>
      <c r="B126" s="68" t="s">
        <v>187</v>
      </c>
      <c r="C126" s="69">
        <v>200</v>
      </c>
      <c r="D126" s="70">
        <v>1</v>
      </c>
      <c r="E126" s="70">
        <v>0.2</v>
      </c>
      <c r="F126" s="70">
        <v>20</v>
      </c>
      <c r="G126" s="70">
        <v>86.6</v>
      </c>
    </row>
    <row r="127" spans="1:1012" s="37" customFormat="1" ht="15.75">
      <c r="A127" s="53" t="s">
        <v>74</v>
      </c>
      <c r="B127" s="35" t="s">
        <v>16</v>
      </c>
      <c r="C127" s="92">
        <v>40</v>
      </c>
      <c r="D127" s="92">
        <v>3.14</v>
      </c>
      <c r="E127" s="92">
        <v>0.4</v>
      </c>
      <c r="F127" s="92">
        <v>19.32</v>
      </c>
      <c r="G127" s="92">
        <v>93.53</v>
      </c>
    </row>
    <row r="128" spans="1:1012" s="37" customFormat="1" ht="15.75">
      <c r="A128" s="34" t="s">
        <v>74</v>
      </c>
      <c r="B128" s="43" t="s">
        <v>19</v>
      </c>
      <c r="C128" s="88">
        <v>50</v>
      </c>
      <c r="D128" s="92">
        <v>2.33</v>
      </c>
      <c r="E128" s="92">
        <v>0.5</v>
      </c>
      <c r="F128" s="92">
        <v>22.3</v>
      </c>
      <c r="G128" s="92">
        <v>110</v>
      </c>
    </row>
    <row r="129" spans="1:7" ht="15.75">
      <c r="A129" s="22" t="s">
        <v>74</v>
      </c>
      <c r="B129" s="25" t="s">
        <v>17</v>
      </c>
      <c r="C129" s="29"/>
      <c r="D129" s="7">
        <f t="shared" ref="D129:G129" si="10">SUM(D123:D128)</f>
        <v>33.72</v>
      </c>
      <c r="E129" s="7">
        <f t="shared" si="10"/>
        <v>32.6</v>
      </c>
      <c r="F129" s="7">
        <f t="shared" si="10"/>
        <v>109.14999999999999</v>
      </c>
      <c r="G129" s="7">
        <f t="shared" si="10"/>
        <v>877.39</v>
      </c>
    </row>
    <row r="131" spans="1:7">
      <c r="A131" s="22"/>
      <c r="B131" s="27" t="s">
        <v>63</v>
      </c>
      <c r="C131" s="14"/>
      <c r="D131" s="14"/>
      <c r="E131" s="14"/>
      <c r="F131" s="14"/>
      <c r="G131" s="14"/>
    </row>
    <row r="132" spans="1:7" s="63" customFormat="1" ht="15.75">
      <c r="A132" s="67">
        <v>71</v>
      </c>
      <c r="B132" s="68" t="s">
        <v>188</v>
      </c>
      <c r="C132" s="71">
        <v>100</v>
      </c>
      <c r="D132" s="71">
        <v>1.1000000000000001</v>
      </c>
      <c r="E132" s="71">
        <v>0.2</v>
      </c>
      <c r="F132" s="126">
        <v>4</v>
      </c>
      <c r="G132" s="71">
        <v>22</v>
      </c>
    </row>
    <row r="133" spans="1:7" s="63" customFormat="1" ht="15.75">
      <c r="A133" s="67">
        <v>82</v>
      </c>
      <c r="B133" s="68" t="s">
        <v>69</v>
      </c>
      <c r="C133" s="71" t="s">
        <v>70</v>
      </c>
      <c r="D133" s="72">
        <v>1.83</v>
      </c>
      <c r="E133" s="72">
        <v>4.9000000000000004</v>
      </c>
      <c r="F133" s="72">
        <v>11.75</v>
      </c>
      <c r="G133" s="72">
        <v>98.4</v>
      </c>
    </row>
    <row r="134" spans="1:7" s="82" customFormat="1" ht="15.75">
      <c r="A134" s="67">
        <v>309</v>
      </c>
      <c r="B134" s="68" t="s">
        <v>45</v>
      </c>
      <c r="C134" s="77" t="s">
        <v>180</v>
      </c>
      <c r="D134" s="75">
        <v>6.12</v>
      </c>
      <c r="E134" s="75">
        <v>9</v>
      </c>
      <c r="F134" s="75">
        <v>34.200000000000003</v>
      </c>
      <c r="G134" s="75">
        <v>242.28</v>
      </c>
    </row>
    <row r="135" spans="1:7" s="63" customFormat="1" ht="15.75">
      <c r="A135" s="83">
        <v>260</v>
      </c>
      <c r="B135" s="84" t="s">
        <v>130</v>
      </c>
      <c r="C135" s="88">
        <v>100</v>
      </c>
      <c r="D135" s="93">
        <v>14.51</v>
      </c>
      <c r="E135" s="93">
        <v>11.19</v>
      </c>
      <c r="F135" s="93">
        <v>1.92</v>
      </c>
      <c r="G135" s="93">
        <v>147.33000000000001</v>
      </c>
    </row>
    <row r="136" spans="1:7" s="37" customFormat="1" ht="15.75">
      <c r="A136" s="67">
        <v>342</v>
      </c>
      <c r="B136" s="68" t="s">
        <v>32</v>
      </c>
      <c r="C136" s="69">
        <v>200</v>
      </c>
      <c r="D136" s="71">
        <v>0.16</v>
      </c>
      <c r="E136" s="71">
        <v>0.16</v>
      </c>
      <c r="F136" s="71">
        <v>23.88</v>
      </c>
      <c r="G136" s="71">
        <v>97.6</v>
      </c>
    </row>
    <row r="137" spans="1:7" s="37" customFormat="1" ht="15.75">
      <c r="A137" s="53" t="s">
        <v>74</v>
      </c>
      <c r="B137" s="35" t="s">
        <v>16</v>
      </c>
      <c r="C137" s="92">
        <v>40</v>
      </c>
      <c r="D137" s="92">
        <v>3.14</v>
      </c>
      <c r="E137" s="92">
        <v>0.4</v>
      </c>
      <c r="F137" s="92">
        <v>19.32</v>
      </c>
      <c r="G137" s="92">
        <v>93.53</v>
      </c>
    </row>
    <row r="138" spans="1:7" ht="15.75">
      <c r="A138" s="34" t="s">
        <v>74</v>
      </c>
      <c r="B138" s="43" t="s">
        <v>19</v>
      </c>
      <c r="C138" s="88">
        <v>50</v>
      </c>
      <c r="D138" s="92">
        <v>2.33</v>
      </c>
      <c r="E138" s="92">
        <v>0.5</v>
      </c>
      <c r="F138" s="92">
        <v>22.3</v>
      </c>
      <c r="G138" s="92">
        <v>110</v>
      </c>
    </row>
    <row r="139" spans="1:7" ht="15.75">
      <c r="A139" s="22"/>
      <c r="B139" s="28" t="s">
        <v>17</v>
      </c>
      <c r="C139" s="6"/>
      <c r="D139" s="7">
        <f t="shared" ref="D139:G139" si="11">SUM(D132:D138)</f>
        <v>29.190000000000005</v>
      </c>
      <c r="E139" s="7">
        <f t="shared" si="11"/>
        <v>26.349999999999998</v>
      </c>
      <c r="F139" s="7">
        <f t="shared" si="11"/>
        <v>117.36999999999999</v>
      </c>
      <c r="G139" s="7">
        <f t="shared" si="11"/>
        <v>811.14</v>
      </c>
    </row>
    <row r="140" spans="1:7">
      <c r="A140" s="21"/>
      <c r="B140" s="33" t="s">
        <v>64</v>
      </c>
      <c r="C140" s="14"/>
      <c r="D140" s="14"/>
      <c r="E140" s="14"/>
      <c r="F140" s="14"/>
      <c r="G140" s="14"/>
    </row>
    <row r="141" spans="1:7" s="63" customFormat="1" ht="15.75">
      <c r="A141" s="67">
        <v>70</v>
      </c>
      <c r="B141" s="68" t="s">
        <v>189</v>
      </c>
      <c r="C141" s="70">
        <v>100</v>
      </c>
      <c r="D141" s="70">
        <v>1.23</v>
      </c>
      <c r="E141" s="70">
        <v>0.1</v>
      </c>
      <c r="F141" s="70">
        <v>0</v>
      </c>
      <c r="G141" s="70">
        <v>20</v>
      </c>
    </row>
    <row r="142" spans="1:7" s="63" customFormat="1" ht="15.75">
      <c r="A142" s="67">
        <v>102</v>
      </c>
      <c r="B142" s="68" t="s">
        <v>151</v>
      </c>
      <c r="C142" s="69">
        <v>250</v>
      </c>
      <c r="D142" s="72">
        <v>7.5</v>
      </c>
      <c r="E142" s="72">
        <v>3.25</v>
      </c>
      <c r="F142" s="72">
        <v>17.25</v>
      </c>
      <c r="G142" s="72">
        <v>128.25</v>
      </c>
    </row>
    <row r="143" spans="1:7" s="82" customFormat="1" ht="15.75">
      <c r="A143" s="67">
        <v>268</v>
      </c>
      <c r="B143" s="68" t="s">
        <v>147</v>
      </c>
      <c r="C143" s="69">
        <v>100</v>
      </c>
      <c r="D143" s="72">
        <v>8.27</v>
      </c>
      <c r="E143" s="72">
        <v>10.02</v>
      </c>
      <c r="F143" s="72">
        <v>8.7899999999999991</v>
      </c>
      <c r="G143" s="72">
        <v>131</v>
      </c>
    </row>
    <row r="144" spans="1:7" s="63" customFormat="1" ht="15.75">
      <c r="A144" s="65">
        <v>142</v>
      </c>
      <c r="B144" s="66" t="s">
        <v>152</v>
      </c>
      <c r="C144" s="76">
        <v>180</v>
      </c>
      <c r="D144" s="61">
        <v>3.91</v>
      </c>
      <c r="E144" s="61">
        <v>15.1</v>
      </c>
      <c r="F144" s="61">
        <v>27.18</v>
      </c>
      <c r="G144" s="61">
        <v>259.2</v>
      </c>
    </row>
    <row r="145" spans="1:7" s="63" customFormat="1" ht="15.75">
      <c r="A145" s="67" t="s">
        <v>74</v>
      </c>
      <c r="B145" s="68" t="s">
        <v>146</v>
      </c>
      <c r="C145" s="69">
        <v>200</v>
      </c>
      <c r="D145" s="70">
        <v>1</v>
      </c>
      <c r="E145" s="70">
        <v>0.2</v>
      </c>
      <c r="F145" s="70">
        <v>20</v>
      </c>
      <c r="G145" s="70">
        <v>86.6</v>
      </c>
    </row>
    <row r="146" spans="1:7" s="37" customFormat="1" ht="15.75">
      <c r="A146" s="53" t="s">
        <v>74</v>
      </c>
      <c r="B146" s="35" t="s">
        <v>16</v>
      </c>
      <c r="C146" s="92">
        <v>40</v>
      </c>
      <c r="D146" s="92">
        <v>3.14</v>
      </c>
      <c r="E146" s="92">
        <v>0.4</v>
      </c>
      <c r="F146" s="92">
        <v>19.32</v>
      </c>
      <c r="G146" s="92">
        <v>93.53</v>
      </c>
    </row>
    <row r="147" spans="1:7" s="37" customFormat="1" ht="15.75">
      <c r="A147" s="34" t="s">
        <v>74</v>
      </c>
      <c r="B147" s="43" t="s">
        <v>19</v>
      </c>
      <c r="C147" s="88">
        <v>50</v>
      </c>
      <c r="D147" s="92">
        <v>2.33</v>
      </c>
      <c r="E147" s="92">
        <v>0.5</v>
      </c>
      <c r="F147" s="92">
        <v>22.3</v>
      </c>
      <c r="G147" s="92">
        <v>110</v>
      </c>
    </row>
    <row r="148" spans="1:7" ht="15.75">
      <c r="A148" s="22"/>
      <c r="B148" s="28" t="s">
        <v>17</v>
      </c>
      <c r="C148" s="6"/>
      <c r="D148" s="7">
        <f t="shared" ref="D148:G148" si="12">SUM(D141:D147)</f>
        <v>27.380000000000003</v>
      </c>
      <c r="E148" s="7">
        <f t="shared" si="12"/>
        <v>29.569999999999997</v>
      </c>
      <c r="F148" s="7">
        <f t="shared" si="12"/>
        <v>114.83999999999999</v>
      </c>
      <c r="G148" s="7">
        <f t="shared" si="12"/>
        <v>828.58</v>
      </c>
    </row>
    <row r="150" spans="1:7">
      <c r="A150" s="22"/>
      <c r="B150" s="31" t="s">
        <v>66</v>
      </c>
      <c r="C150" s="14"/>
      <c r="D150" s="14"/>
      <c r="E150" s="14"/>
      <c r="F150" s="14"/>
      <c r="G150" s="14"/>
    </row>
    <row r="151" spans="1:7" s="63" customFormat="1" ht="15.75">
      <c r="A151" s="67">
        <v>45</v>
      </c>
      <c r="B151" s="68" t="s">
        <v>54</v>
      </c>
      <c r="C151" s="73">
        <v>100</v>
      </c>
      <c r="D151" s="74">
        <v>1.32</v>
      </c>
      <c r="E151" s="74">
        <v>6.07</v>
      </c>
      <c r="F151" s="74">
        <v>8.58</v>
      </c>
      <c r="G151" s="74">
        <v>94.12</v>
      </c>
    </row>
    <row r="152" spans="1:7" s="63" customFormat="1" ht="15.75">
      <c r="A152" s="67">
        <v>111</v>
      </c>
      <c r="B152" s="68" t="s">
        <v>148</v>
      </c>
      <c r="C152" s="69" t="s">
        <v>27</v>
      </c>
      <c r="D152" s="72">
        <v>2.5</v>
      </c>
      <c r="E152" s="72">
        <v>5.8</v>
      </c>
      <c r="F152" s="72">
        <v>11.3</v>
      </c>
      <c r="G152" s="72">
        <v>113</v>
      </c>
    </row>
    <row r="153" spans="1:7" s="82" customFormat="1" ht="15.75">
      <c r="A153" s="83">
        <v>234</v>
      </c>
      <c r="B153" s="84" t="s">
        <v>33</v>
      </c>
      <c r="C153" s="92">
        <v>100</v>
      </c>
      <c r="D153" s="92">
        <v>13.37</v>
      </c>
      <c r="E153" s="92">
        <v>4.37</v>
      </c>
      <c r="F153" s="92">
        <v>9.3699999999999992</v>
      </c>
      <c r="G153" s="92">
        <v>130.37</v>
      </c>
    </row>
    <row r="154" spans="1:7" s="37" customFormat="1" ht="15.75">
      <c r="A154" s="83">
        <v>312</v>
      </c>
      <c r="B154" s="84" t="s">
        <v>44</v>
      </c>
      <c r="C154" s="92" t="s">
        <v>180</v>
      </c>
      <c r="D154" s="92">
        <v>3.7</v>
      </c>
      <c r="E154" s="92">
        <v>2.8</v>
      </c>
      <c r="F154" s="92">
        <v>22.96</v>
      </c>
      <c r="G154" s="92">
        <v>131.68</v>
      </c>
    </row>
    <row r="155" spans="1:7" s="63" customFormat="1" ht="15.75">
      <c r="A155" s="67">
        <v>350</v>
      </c>
      <c r="B155" s="68" t="s">
        <v>34</v>
      </c>
      <c r="C155" s="69">
        <v>200</v>
      </c>
      <c r="D155" s="70">
        <v>0</v>
      </c>
      <c r="E155" s="70">
        <v>0</v>
      </c>
      <c r="F155" s="70">
        <v>29</v>
      </c>
      <c r="G155" s="70">
        <v>125</v>
      </c>
    </row>
    <row r="156" spans="1:7" s="37" customFormat="1" ht="15.75">
      <c r="A156" s="60">
        <v>338</v>
      </c>
      <c r="B156" s="64" t="s">
        <v>47</v>
      </c>
      <c r="C156" s="60">
        <v>100</v>
      </c>
      <c r="D156" s="61">
        <v>0.4</v>
      </c>
      <c r="E156" s="61">
        <v>0.4</v>
      </c>
      <c r="F156" s="61">
        <v>9.8000000000000007</v>
      </c>
      <c r="G156" s="61">
        <v>47</v>
      </c>
    </row>
    <row r="157" spans="1:7" s="37" customFormat="1" ht="15.75">
      <c r="A157" s="53" t="s">
        <v>74</v>
      </c>
      <c r="B157" s="35" t="s">
        <v>16</v>
      </c>
      <c r="C157" s="92">
        <v>40</v>
      </c>
      <c r="D157" s="92">
        <v>3.14</v>
      </c>
      <c r="E157" s="92">
        <v>0.4</v>
      </c>
      <c r="F157" s="92">
        <v>19.32</v>
      </c>
      <c r="G157" s="92">
        <v>93.53</v>
      </c>
    </row>
    <row r="158" spans="1:7" ht="15.75">
      <c r="A158" s="34" t="s">
        <v>74</v>
      </c>
      <c r="B158" s="43" t="s">
        <v>19</v>
      </c>
      <c r="C158" s="88">
        <v>50</v>
      </c>
      <c r="D158" s="92">
        <v>2.33</v>
      </c>
      <c r="E158" s="92">
        <v>0.5</v>
      </c>
      <c r="F158" s="92">
        <v>22.3</v>
      </c>
      <c r="G158" s="92">
        <v>110</v>
      </c>
    </row>
    <row r="159" spans="1:7" ht="15.75">
      <c r="A159" s="22"/>
      <c r="B159" s="28" t="s">
        <v>17</v>
      </c>
      <c r="C159" s="29"/>
      <c r="D159" s="7">
        <f t="shared" ref="D159:G159" si="13">SUM(D151:D158)</f>
        <v>26.759999999999998</v>
      </c>
      <c r="E159" s="7">
        <f t="shared" si="13"/>
        <v>20.34</v>
      </c>
      <c r="F159" s="7">
        <f t="shared" si="13"/>
        <v>132.63000000000002</v>
      </c>
      <c r="G159" s="7">
        <f t="shared" si="13"/>
        <v>844.7</v>
      </c>
    </row>
    <row r="160" spans="1:7">
      <c r="A160" s="22"/>
      <c r="B160" s="110" t="s">
        <v>153</v>
      </c>
    </row>
    <row r="161" spans="1:7" s="63" customFormat="1" ht="15.75">
      <c r="A161" s="67">
        <v>62</v>
      </c>
      <c r="B161" s="68" t="s">
        <v>190</v>
      </c>
      <c r="C161" s="71">
        <v>100</v>
      </c>
      <c r="D161" s="71">
        <v>1.21</v>
      </c>
      <c r="E161" s="71">
        <v>0.6</v>
      </c>
      <c r="F161" s="71">
        <v>11.47</v>
      </c>
      <c r="G161" s="71">
        <v>81.7</v>
      </c>
    </row>
    <row r="162" spans="1:7" s="63" customFormat="1" ht="17.45" customHeight="1">
      <c r="A162" s="67">
        <v>82</v>
      </c>
      <c r="B162" s="68" t="s">
        <v>69</v>
      </c>
      <c r="C162" s="71" t="s">
        <v>70</v>
      </c>
      <c r="D162" s="72">
        <v>1.83</v>
      </c>
      <c r="E162" s="72">
        <v>4.9000000000000004</v>
      </c>
      <c r="F162" s="72">
        <v>11.75</v>
      </c>
      <c r="G162" s="72">
        <v>98.4</v>
      </c>
    </row>
    <row r="163" spans="1:7" s="82" customFormat="1" ht="15.75">
      <c r="A163" s="83">
        <v>250</v>
      </c>
      <c r="B163" s="84" t="s">
        <v>149</v>
      </c>
      <c r="C163" s="92">
        <v>100</v>
      </c>
      <c r="D163" s="93">
        <v>15.2</v>
      </c>
      <c r="E163" s="93">
        <v>23.1</v>
      </c>
      <c r="F163" s="93">
        <v>5.1100000000000003</v>
      </c>
      <c r="G163" s="93">
        <v>290</v>
      </c>
    </row>
    <row r="164" spans="1:7" s="82" customFormat="1" ht="15.75">
      <c r="A164" s="65">
        <v>304</v>
      </c>
      <c r="B164" s="66" t="s">
        <v>85</v>
      </c>
      <c r="C164" s="76">
        <v>180</v>
      </c>
      <c r="D164" s="61">
        <v>4.4000000000000004</v>
      </c>
      <c r="E164" s="61">
        <v>6.48</v>
      </c>
      <c r="F164" s="61">
        <v>33.6</v>
      </c>
      <c r="G164" s="61">
        <v>252.13</v>
      </c>
    </row>
    <row r="165" spans="1:7" s="63" customFormat="1" ht="15.75">
      <c r="A165" s="67" t="s">
        <v>74</v>
      </c>
      <c r="B165" s="68" t="s">
        <v>26</v>
      </c>
      <c r="C165" s="69">
        <v>200</v>
      </c>
      <c r="D165" s="70">
        <v>1</v>
      </c>
      <c r="E165" s="70">
        <v>0.2</v>
      </c>
      <c r="F165" s="70">
        <v>20</v>
      </c>
      <c r="G165" s="70">
        <v>86.6</v>
      </c>
    </row>
    <row r="166" spans="1:7" s="37" customFormat="1" ht="15.75">
      <c r="A166" s="53" t="s">
        <v>74</v>
      </c>
      <c r="B166" s="35" t="s">
        <v>16</v>
      </c>
      <c r="C166" s="92">
        <v>40</v>
      </c>
      <c r="D166" s="92">
        <v>3.14</v>
      </c>
      <c r="E166" s="92">
        <v>0.4</v>
      </c>
      <c r="F166" s="92">
        <v>19.32</v>
      </c>
      <c r="G166" s="92">
        <v>93.53</v>
      </c>
    </row>
    <row r="167" spans="1:7" s="37" customFormat="1" ht="15.75">
      <c r="A167" s="34" t="s">
        <v>74</v>
      </c>
      <c r="B167" s="43" t="s">
        <v>19</v>
      </c>
      <c r="C167" s="88">
        <v>50</v>
      </c>
      <c r="D167" s="92">
        <v>2.33</v>
      </c>
      <c r="E167" s="92">
        <v>0.5</v>
      </c>
      <c r="F167" s="92">
        <v>22.3</v>
      </c>
      <c r="G167" s="92">
        <v>110</v>
      </c>
    </row>
    <row r="168" spans="1:7" ht="15.75">
      <c r="A168" s="22"/>
      <c r="B168" s="28" t="s">
        <v>17</v>
      </c>
      <c r="C168" s="6"/>
      <c r="D168" s="7">
        <f t="shared" ref="D168:G168" si="14">SUM(D161:D167)</f>
        <v>29.11</v>
      </c>
      <c r="E168" s="7">
        <f t="shared" si="14"/>
        <v>36.18</v>
      </c>
      <c r="F168" s="7">
        <f t="shared" si="14"/>
        <v>123.55</v>
      </c>
      <c r="G168" s="7">
        <f t="shared" si="14"/>
        <v>1012.36</v>
      </c>
    </row>
    <row r="169" spans="1:7">
      <c r="A169" s="22"/>
    </row>
    <row r="170" spans="1:7">
      <c r="A170" s="22"/>
      <c r="B170" s="13" t="s">
        <v>67</v>
      </c>
      <c r="C170" s="12"/>
      <c r="D170" s="12"/>
      <c r="E170" s="12"/>
      <c r="F170" s="12"/>
      <c r="G170" s="12"/>
    </row>
    <row r="171" spans="1:7" s="63" customFormat="1" ht="15.75">
      <c r="A171" s="83">
        <v>67</v>
      </c>
      <c r="B171" s="84" t="s">
        <v>191</v>
      </c>
      <c r="C171" s="85">
        <v>100</v>
      </c>
      <c r="D171" s="86">
        <v>1.61</v>
      </c>
      <c r="E171" s="86">
        <v>6.2</v>
      </c>
      <c r="F171" s="86">
        <v>8.9</v>
      </c>
      <c r="G171" s="86">
        <v>97.88</v>
      </c>
    </row>
    <row r="172" spans="1:7" s="63" customFormat="1" ht="22.15" customHeight="1">
      <c r="A172" s="67">
        <v>94</v>
      </c>
      <c r="B172" s="68" t="s">
        <v>167</v>
      </c>
      <c r="C172" s="71" t="s">
        <v>27</v>
      </c>
      <c r="D172" s="71">
        <v>2.2000000000000002</v>
      </c>
      <c r="E172" s="71">
        <v>5.2</v>
      </c>
      <c r="F172" s="71">
        <v>15.68</v>
      </c>
      <c r="G172" s="71">
        <v>120.5</v>
      </c>
    </row>
    <row r="173" spans="1:7" s="82" customFormat="1" ht="15.75">
      <c r="A173" s="78">
        <v>228</v>
      </c>
      <c r="B173" s="79" t="s">
        <v>165</v>
      </c>
      <c r="C173" s="78">
        <v>100</v>
      </c>
      <c r="D173" s="94">
        <v>9.74</v>
      </c>
      <c r="E173" s="94">
        <v>4.9400000000000004</v>
      </c>
      <c r="F173" s="94">
        <v>3.8</v>
      </c>
      <c r="G173" s="94">
        <v>105</v>
      </c>
    </row>
    <row r="174" spans="1:7" s="63" customFormat="1" ht="15.75">
      <c r="A174" s="67">
        <v>309</v>
      </c>
      <c r="B174" s="68" t="s">
        <v>45</v>
      </c>
      <c r="C174" s="77" t="s">
        <v>180</v>
      </c>
      <c r="D174" s="75">
        <v>6.12</v>
      </c>
      <c r="E174" s="75">
        <v>9</v>
      </c>
      <c r="F174" s="75">
        <v>34.200000000000003</v>
      </c>
      <c r="G174" s="75">
        <v>242.28</v>
      </c>
    </row>
    <row r="175" spans="1:7" s="63" customFormat="1" ht="15.75">
      <c r="A175" s="67">
        <v>349</v>
      </c>
      <c r="B175" s="68" t="s">
        <v>18</v>
      </c>
      <c r="C175" s="71">
        <v>200</v>
      </c>
      <c r="D175" s="72">
        <v>1.1599999999999999</v>
      </c>
      <c r="E175" s="72">
        <v>0.3</v>
      </c>
      <c r="F175" s="72">
        <v>47.26</v>
      </c>
      <c r="G175" s="72">
        <v>196.38</v>
      </c>
    </row>
    <row r="176" spans="1:7" s="63" customFormat="1" ht="15.75">
      <c r="A176" s="81">
        <v>341</v>
      </c>
      <c r="B176" s="95" t="s">
        <v>119</v>
      </c>
      <c r="C176" s="96">
        <v>100</v>
      </c>
      <c r="D176" s="94">
        <v>0.9</v>
      </c>
      <c r="E176" s="94">
        <v>0.02</v>
      </c>
      <c r="F176" s="94">
        <v>8.1</v>
      </c>
      <c r="G176" s="94">
        <v>43</v>
      </c>
    </row>
    <row r="177" spans="1:7" s="37" customFormat="1" ht="15.75">
      <c r="A177" s="53" t="s">
        <v>74</v>
      </c>
      <c r="B177" s="35" t="s">
        <v>16</v>
      </c>
      <c r="C177" s="92">
        <v>40</v>
      </c>
      <c r="D177" s="92">
        <v>3.14</v>
      </c>
      <c r="E177" s="92">
        <v>0.4</v>
      </c>
      <c r="F177" s="92">
        <v>19.32</v>
      </c>
      <c r="G177" s="92">
        <v>93.53</v>
      </c>
    </row>
    <row r="178" spans="1:7" s="37" customFormat="1" ht="15.75">
      <c r="A178" s="34" t="s">
        <v>74</v>
      </c>
      <c r="B178" s="43" t="s">
        <v>19</v>
      </c>
      <c r="C178" s="88">
        <v>50</v>
      </c>
      <c r="D178" s="92">
        <v>2.33</v>
      </c>
      <c r="E178" s="92">
        <v>0.5</v>
      </c>
      <c r="F178" s="92">
        <v>22.3</v>
      </c>
      <c r="G178" s="92">
        <v>110</v>
      </c>
    </row>
    <row r="179" spans="1:7" ht="15.75">
      <c r="A179" s="22"/>
      <c r="B179" s="25" t="s">
        <v>17</v>
      </c>
      <c r="C179" s="29"/>
      <c r="D179" s="7">
        <f t="shared" ref="D179:G179" si="15">SUM(D171:D178)</f>
        <v>27.200000000000003</v>
      </c>
      <c r="E179" s="7">
        <f t="shared" si="15"/>
        <v>26.56</v>
      </c>
      <c r="F179" s="7">
        <f t="shared" si="15"/>
        <v>159.56</v>
      </c>
      <c r="G179" s="7">
        <f t="shared" si="15"/>
        <v>1008.5699999999999</v>
      </c>
    </row>
    <row r="180" spans="1:7">
      <c r="A180" s="22"/>
      <c r="B180" s="21"/>
    </row>
    <row r="181" spans="1:7">
      <c r="A181" s="22"/>
      <c r="B181" s="16" t="s">
        <v>68</v>
      </c>
      <c r="C181" s="14"/>
      <c r="D181" s="14"/>
      <c r="E181" s="14"/>
      <c r="F181" s="14"/>
      <c r="G181" s="14"/>
    </row>
    <row r="182" spans="1:7" s="63" customFormat="1" ht="15.75">
      <c r="A182" s="67">
        <v>71</v>
      </c>
      <c r="B182" s="68" t="s">
        <v>154</v>
      </c>
      <c r="C182" s="69">
        <v>100</v>
      </c>
      <c r="D182" s="71">
        <v>1.1000000000000001</v>
      </c>
      <c r="E182" s="71">
        <v>0.9</v>
      </c>
      <c r="F182" s="71">
        <v>3.8</v>
      </c>
      <c r="G182" s="71" t="s">
        <v>181</v>
      </c>
    </row>
    <row r="183" spans="1:7" s="63" customFormat="1" ht="15.75">
      <c r="A183" s="67">
        <v>97</v>
      </c>
      <c r="B183" s="68" t="s">
        <v>166</v>
      </c>
      <c r="C183" s="69" t="s">
        <v>27</v>
      </c>
      <c r="D183" s="72">
        <v>7.5</v>
      </c>
      <c r="E183" s="72">
        <v>3.25</v>
      </c>
      <c r="F183" s="72">
        <v>17.25</v>
      </c>
      <c r="G183" s="72">
        <v>128.25</v>
      </c>
    </row>
    <row r="184" spans="1:7" s="63" customFormat="1" ht="15.75">
      <c r="A184" s="83">
        <v>251</v>
      </c>
      <c r="B184" s="84" t="s">
        <v>155</v>
      </c>
      <c r="C184" s="88">
        <v>100</v>
      </c>
      <c r="D184" s="93">
        <v>5.61</v>
      </c>
      <c r="E184" s="93">
        <v>4.46</v>
      </c>
      <c r="F184" s="93">
        <v>4.0999999999999996</v>
      </c>
      <c r="G184" s="93" t="s">
        <v>182</v>
      </c>
    </row>
    <row r="185" spans="1:7" s="63" customFormat="1" ht="15.75">
      <c r="A185" s="53">
        <v>302</v>
      </c>
      <c r="B185" s="35" t="s">
        <v>91</v>
      </c>
      <c r="C185" s="36" t="s">
        <v>180</v>
      </c>
      <c r="D185" s="36">
        <v>8.9</v>
      </c>
      <c r="E185" s="36">
        <v>4.0999999999999996</v>
      </c>
      <c r="F185" s="36">
        <v>9.84</v>
      </c>
      <c r="G185" s="36">
        <v>231</v>
      </c>
    </row>
    <row r="186" spans="1:7" s="63" customFormat="1" ht="15.75">
      <c r="A186" s="67">
        <v>342</v>
      </c>
      <c r="B186" s="68" t="s">
        <v>32</v>
      </c>
      <c r="C186" s="69">
        <v>200</v>
      </c>
      <c r="D186" s="71">
        <v>0.16</v>
      </c>
      <c r="E186" s="71">
        <v>0.16</v>
      </c>
      <c r="F186" s="71">
        <v>23.88</v>
      </c>
      <c r="G186" s="71">
        <v>97.6</v>
      </c>
    </row>
    <row r="187" spans="1:7" s="37" customFormat="1" ht="15.75">
      <c r="A187" s="53" t="s">
        <v>74</v>
      </c>
      <c r="B187" s="35" t="s">
        <v>16</v>
      </c>
      <c r="C187" s="92">
        <v>40</v>
      </c>
      <c r="D187" s="92">
        <v>3.14</v>
      </c>
      <c r="E187" s="92">
        <v>0.4</v>
      </c>
      <c r="F187" s="92">
        <v>19.32</v>
      </c>
      <c r="G187" s="92">
        <v>93.53</v>
      </c>
    </row>
    <row r="188" spans="1:7" s="37" customFormat="1" ht="15.75">
      <c r="A188" s="34" t="s">
        <v>74</v>
      </c>
      <c r="B188" s="43" t="s">
        <v>19</v>
      </c>
      <c r="C188" s="88">
        <v>50</v>
      </c>
      <c r="D188" s="92">
        <v>2.33</v>
      </c>
      <c r="E188" s="92">
        <v>0.5</v>
      </c>
      <c r="F188" s="92">
        <v>22.3</v>
      </c>
      <c r="G188" s="92">
        <v>110</v>
      </c>
    </row>
    <row r="189" spans="1:7" ht="15.75">
      <c r="A189" s="22"/>
      <c r="B189" s="28" t="s">
        <v>17</v>
      </c>
      <c r="C189" s="29"/>
      <c r="D189" s="7">
        <f t="shared" ref="D189:G189" si="16">SUM(D182:D188)</f>
        <v>28.740000000000002</v>
      </c>
      <c r="E189" s="7">
        <f t="shared" si="16"/>
        <v>13.77</v>
      </c>
      <c r="F189" s="7">
        <f t="shared" si="16"/>
        <v>100.49</v>
      </c>
      <c r="G189" s="7">
        <f t="shared" si="16"/>
        <v>660.38</v>
      </c>
    </row>
    <row r="191" spans="1:7">
      <c r="B191" s="5" t="s">
        <v>170</v>
      </c>
      <c r="D191">
        <v>42.17</v>
      </c>
      <c r="E191">
        <v>49.58</v>
      </c>
      <c r="F191">
        <v>202.42</v>
      </c>
      <c r="G191">
        <v>1462.26</v>
      </c>
    </row>
    <row r="192" spans="1:7">
      <c r="B192" s="5" t="s">
        <v>171</v>
      </c>
      <c r="D192">
        <v>37.020000000000003</v>
      </c>
      <c r="E192">
        <v>31.1</v>
      </c>
      <c r="F192">
        <v>166.56</v>
      </c>
      <c r="G192">
        <v>1238.31</v>
      </c>
    </row>
    <row r="193" spans="2:7">
      <c r="B193" s="111" t="s">
        <v>172</v>
      </c>
      <c r="D193">
        <v>53.84</v>
      </c>
      <c r="E193">
        <v>66.36</v>
      </c>
      <c r="F193">
        <v>142.81</v>
      </c>
      <c r="G193">
        <v>1427.61</v>
      </c>
    </row>
    <row r="194" spans="2:7">
      <c r="B194" s="111" t="s">
        <v>173</v>
      </c>
      <c r="D194">
        <v>60.51</v>
      </c>
      <c r="E194">
        <v>53.66</v>
      </c>
      <c r="F194">
        <v>185.38</v>
      </c>
      <c r="G194">
        <v>1475.35</v>
      </c>
    </row>
    <row r="195" spans="2:7">
      <c r="B195" s="111" t="s">
        <v>174</v>
      </c>
      <c r="D195">
        <v>41.03</v>
      </c>
      <c r="E195">
        <v>44.21</v>
      </c>
      <c r="F195">
        <v>223.05</v>
      </c>
      <c r="G195">
        <v>1438.18</v>
      </c>
    </row>
    <row r="196" spans="2:7">
      <c r="B196" s="111" t="s">
        <v>175</v>
      </c>
      <c r="D196">
        <v>50.16</v>
      </c>
      <c r="E196">
        <v>64.48</v>
      </c>
      <c r="F196">
        <v>145.51</v>
      </c>
      <c r="G196">
        <v>1338.09</v>
      </c>
    </row>
    <row r="197" spans="2:7">
      <c r="B197" s="111" t="s">
        <v>176</v>
      </c>
      <c r="D197">
        <v>40.369999999999997</v>
      </c>
      <c r="E197">
        <v>35.79</v>
      </c>
      <c r="F197">
        <v>212.42</v>
      </c>
      <c r="G197">
        <v>1302.4100000000001</v>
      </c>
    </row>
    <row r="198" spans="2:7">
      <c r="B198" s="111" t="s">
        <v>177</v>
      </c>
      <c r="D198">
        <v>48.09</v>
      </c>
      <c r="E198">
        <v>57.85</v>
      </c>
      <c r="F198">
        <v>193.08</v>
      </c>
      <c r="G198">
        <v>1549.09</v>
      </c>
    </row>
    <row r="199" spans="2:7">
      <c r="B199" s="112" t="s">
        <v>178</v>
      </c>
      <c r="D199">
        <v>45.6</v>
      </c>
      <c r="E199">
        <v>37.369999999999997</v>
      </c>
      <c r="F199" s="5">
        <v>166.87</v>
      </c>
      <c r="G199">
        <v>1382.54</v>
      </c>
    </row>
    <row r="200" spans="2:7">
      <c r="B200" s="111" t="s">
        <v>179</v>
      </c>
      <c r="D200">
        <v>37.79</v>
      </c>
      <c r="E200">
        <v>68.180000000000007</v>
      </c>
      <c r="F200">
        <v>176.61</v>
      </c>
      <c r="G200">
        <v>1177.83</v>
      </c>
    </row>
  </sheetData>
  <mergeCells count="9">
    <mergeCell ref="B4:B6"/>
    <mergeCell ref="C4:C6"/>
    <mergeCell ref="D4:F5"/>
    <mergeCell ref="G4:G6"/>
    <mergeCell ref="B88:B90"/>
    <mergeCell ref="C88:C90"/>
    <mergeCell ref="D88:F89"/>
    <mergeCell ref="G88:G90"/>
    <mergeCell ref="B7:H7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7"/>
  <sheetViews>
    <sheetView topLeftCell="A85" workbookViewId="0">
      <selection activeCell="A110" sqref="A110:XFD110"/>
    </sheetView>
  </sheetViews>
  <sheetFormatPr defaultRowHeight="15"/>
  <cols>
    <col min="2" max="2" width="60.28515625" customWidth="1"/>
  </cols>
  <sheetData>
    <row r="1" spans="1:15" ht="15.75">
      <c r="A1" s="5"/>
      <c r="B1" s="20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3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3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113" t="s">
        <v>0</v>
      </c>
      <c r="C4" s="113" t="s">
        <v>1</v>
      </c>
      <c r="D4" s="116" t="s">
        <v>2</v>
      </c>
      <c r="E4" s="117"/>
      <c r="F4" s="118"/>
      <c r="G4" s="122" t="s">
        <v>3</v>
      </c>
      <c r="H4" s="116" t="s">
        <v>4</v>
      </c>
      <c r="I4" s="117"/>
      <c r="J4" s="118"/>
      <c r="K4" s="116" t="s">
        <v>5</v>
      </c>
      <c r="L4" s="117"/>
      <c r="M4" s="117"/>
      <c r="N4" s="118"/>
      <c r="O4" s="5"/>
    </row>
    <row r="5" spans="1:15">
      <c r="A5" s="5"/>
      <c r="B5" s="114"/>
      <c r="C5" s="114"/>
      <c r="D5" s="119"/>
      <c r="E5" s="120"/>
      <c r="F5" s="121"/>
      <c r="G5" s="114"/>
      <c r="H5" s="119"/>
      <c r="I5" s="120"/>
      <c r="J5" s="121"/>
      <c r="K5" s="119"/>
      <c r="L5" s="120"/>
      <c r="M5" s="120"/>
      <c r="N5" s="121"/>
      <c r="O5" s="5"/>
    </row>
    <row r="6" spans="1:15" ht="17.25">
      <c r="A6" s="5"/>
      <c r="B6" s="115"/>
      <c r="C6" s="115"/>
      <c r="D6" s="1" t="s">
        <v>6</v>
      </c>
      <c r="E6" s="2" t="s">
        <v>7</v>
      </c>
      <c r="F6" s="1" t="s">
        <v>8</v>
      </c>
      <c r="G6" s="115"/>
      <c r="H6" s="2" t="s">
        <v>9</v>
      </c>
      <c r="I6" s="1" t="s">
        <v>10</v>
      </c>
      <c r="J6" s="1" t="s">
        <v>11</v>
      </c>
      <c r="K6" s="1" t="s">
        <v>12</v>
      </c>
      <c r="L6" s="1" t="s">
        <v>13</v>
      </c>
      <c r="M6" s="2" t="s">
        <v>14</v>
      </c>
      <c r="N6" s="1" t="s">
        <v>15</v>
      </c>
      <c r="O6" s="5"/>
    </row>
    <row r="7" spans="1:15">
      <c r="A7" s="5"/>
      <c r="B7" s="123" t="s">
        <v>58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5"/>
    </row>
    <row r="8" spans="1:15" s="82" customFormat="1" ht="15.75">
      <c r="A8" s="90">
        <v>2</v>
      </c>
      <c r="B8" s="84" t="s">
        <v>38</v>
      </c>
      <c r="C8" s="99" t="s">
        <v>100</v>
      </c>
      <c r="D8" s="87">
        <v>2.4</v>
      </c>
      <c r="E8" s="87">
        <v>3.87</v>
      </c>
      <c r="F8" s="87">
        <v>27.83</v>
      </c>
      <c r="G8" s="87">
        <v>156</v>
      </c>
      <c r="H8" s="87">
        <v>0.04</v>
      </c>
      <c r="I8" s="87">
        <v>0.1</v>
      </c>
      <c r="J8" s="87">
        <v>20</v>
      </c>
      <c r="K8" s="87">
        <v>10</v>
      </c>
      <c r="L8" s="87">
        <v>22.8</v>
      </c>
      <c r="M8" s="87">
        <v>5.6</v>
      </c>
      <c r="N8" s="87">
        <v>0.6</v>
      </c>
    </row>
    <row r="9" spans="1:15" s="82" customFormat="1" ht="15.75">
      <c r="A9" s="90">
        <v>281</v>
      </c>
      <c r="B9" s="84" t="s">
        <v>134</v>
      </c>
      <c r="C9" s="99">
        <v>80</v>
      </c>
      <c r="D9" s="87">
        <v>7.38</v>
      </c>
      <c r="E9" s="87">
        <v>6.22</v>
      </c>
      <c r="F9" s="87">
        <v>6.09</v>
      </c>
      <c r="G9" s="87">
        <v>110</v>
      </c>
      <c r="H9" s="87">
        <v>0.04</v>
      </c>
      <c r="I9" s="87">
        <v>0.01</v>
      </c>
      <c r="J9" s="87">
        <v>17.64</v>
      </c>
      <c r="K9" s="87">
        <v>15.44</v>
      </c>
      <c r="L9" s="87">
        <v>73.06</v>
      </c>
      <c r="M9" s="87">
        <v>13.96</v>
      </c>
      <c r="N9" s="87">
        <v>0.63</v>
      </c>
    </row>
    <row r="10" spans="1:15" s="82" customFormat="1" ht="19.899999999999999" customHeight="1">
      <c r="A10" s="81">
        <v>224</v>
      </c>
      <c r="B10" s="95" t="s">
        <v>97</v>
      </c>
      <c r="C10" s="78">
        <v>150</v>
      </c>
      <c r="D10" s="101">
        <v>14.6</v>
      </c>
      <c r="E10" s="101">
        <v>13.8</v>
      </c>
      <c r="F10" s="101">
        <v>45</v>
      </c>
      <c r="G10" s="101">
        <v>366</v>
      </c>
      <c r="H10" s="101">
        <v>0.09</v>
      </c>
      <c r="I10" s="101">
        <v>1.1200000000000001</v>
      </c>
      <c r="J10" s="101">
        <v>60.1</v>
      </c>
      <c r="K10" s="101">
        <v>240</v>
      </c>
      <c r="L10" s="101">
        <v>246</v>
      </c>
      <c r="M10" s="101">
        <v>37.6</v>
      </c>
      <c r="N10" s="101">
        <v>0.94</v>
      </c>
      <c r="O10" s="97"/>
    </row>
    <row r="11" spans="1:15" s="82" customFormat="1" ht="18.600000000000001" customHeight="1">
      <c r="A11" s="90">
        <v>376</v>
      </c>
      <c r="B11" s="84" t="s">
        <v>30</v>
      </c>
      <c r="C11" s="92" t="s">
        <v>21</v>
      </c>
      <c r="D11" s="92">
        <v>0.53</v>
      </c>
      <c r="E11" s="92">
        <v>0</v>
      </c>
      <c r="F11" s="92">
        <v>9.4700000000000006</v>
      </c>
      <c r="G11" s="92">
        <v>40</v>
      </c>
      <c r="H11" s="92">
        <v>0</v>
      </c>
      <c r="I11" s="92">
        <v>0.27</v>
      </c>
      <c r="J11" s="92">
        <v>0</v>
      </c>
      <c r="K11" s="92">
        <v>13.6</v>
      </c>
      <c r="L11" s="92">
        <v>22.13</v>
      </c>
      <c r="M11" s="92">
        <v>11.73</v>
      </c>
      <c r="N11" s="92">
        <v>2.13</v>
      </c>
    </row>
    <row r="12" spans="1:15" s="82" customFormat="1" ht="17.45" customHeight="1">
      <c r="A12" s="81" t="s">
        <v>74</v>
      </c>
      <c r="B12" s="95" t="s">
        <v>83</v>
      </c>
      <c r="C12" s="81">
        <v>200</v>
      </c>
      <c r="D12" s="81">
        <v>5.9</v>
      </c>
      <c r="E12" s="81">
        <v>2.5</v>
      </c>
      <c r="F12" s="81">
        <v>8.5</v>
      </c>
      <c r="G12" s="81">
        <v>87</v>
      </c>
      <c r="H12" s="81">
        <v>0.03</v>
      </c>
      <c r="I12" s="81">
        <v>0.6</v>
      </c>
      <c r="J12" s="81">
        <v>0.02</v>
      </c>
      <c r="K12" s="81">
        <v>119</v>
      </c>
      <c r="L12" s="81">
        <v>91</v>
      </c>
      <c r="M12" s="81">
        <v>14</v>
      </c>
      <c r="N12" s="81">
        <v>0.1</v>
      </c>
    </row>
    <row r="13" spans="1:15" s="82" customFormat="1" ht="17.45" customHeight="1">
      <c r="A13" s="90" t="s">
        <v>74</v>
      </c>
      <c r="B13" s="91" t="s">
        <v>16</v>
      </c>
      <c r="C13" s="92">
        <v>30</v>
      </c>
      <c r="D13" s="92">
        <v>2.36</v>
      </c>
      <c r="E13" s="92">
        <v>0.3</v>
      </c>
      <c r="F13" s="92">
        <v>14.49</v>
      </c>
      <c r="G13" s="92">
        <v>70.14</v>
      </c>
      <c r="H13" s="92">
        <v>0.03</v>
      </c>
      <c r="I13" s="92">
        <v>0</v>
      </c>
      <c r="J13" s="92">
        <v>0</v>
      </c>
      <c r="K13" s="92">
        <v>6.9</v>
      </c>
      <c r="L13" s="92">
        <v>26.1</v>
      </c>
      <c r="M13" s="92">
        <v>9.9</v>
      </c>
      <c r="N13" s="92">
        <v>0.33</v>
      </c>
    </row>
    <row r="14" spans="1:15" ht="15.75">
      <c r="A14" s="54"/>
      <c r="B14" s="11"/>
      <c r="C14" s="8"/>
      <c r="D14" s="3">
        <f t="shared" ref="D14:N14" si="0">SUM(D8:D13)</f>
        <v>33.17</v>
      </c>
      <c r="E14" s="3">
        <f t="shared" si="0"/>
        <v>26.69</v>
      </c>
      <c r="F14" s="3">
        <f t="shared" si="0"/>
        <v>111.38</v>
      </c>
      <c r="G14" s="3">
        <f t="shared" si="0"/>
        <v>829.14</v>
      </c>
      <c r="H14" s="3">
        <f t="shared" si="0"/>
        <v>0.22999999999999998</v>
      </c>
      <c r="I14" s="3">
        <f t="shared" si="0"/>
        <v>2.1</v>
      </c>
      <c r="J14" s="3">
        <f t="shared" si="0"/>
        <v>97.76</v>
      </c>
      <c r="K14" s="3">
        <f t="shared" si="0"/>
        <v>404.94</v>
      </c>
      <c r="L14" s="3">
        <f t="shared" si="0"/>
        <v>481.09000000000003</v>
      </c>
      <c r="M14" s="3">
        <f t="shared" si="0"/>
        <v>92.79</v>
      </c>
      <c r="N14" s="3">
        <f t="shared" si="0"/>
        <v>4.7299999999999995</v>
      </c>
      <c r="O14" s="5"/>
    </row>
    <row r="15" spans="1:15" ht="15.7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5"/>
    </row>
    <row r="16" spans="1:15" ht="15.75">
      <c r="A16" s="54"/>
      <c r="B16" s="55" t="s">
        <v>108</v>
      </c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"/>
    </row>
    <row r="17" spans="1:15" s="82" customFormat="1" ht="18.600000000000001" customHeight="1">
      <c r="A17" s="90">
        <v>3</v>
      </c>
      <c r="B17" s="84" t="s">
        <v>35</v>
      </c>
      <c r="C17" s="102" t="s">
        <v>99</v>
      </c>
      <c r="D17" s="92">
        <v>6.16</v>
      </c>
      <c r="E17" s="92">
        <v>7.79</v>
      </c>
      <c r="F17" s="92">
        <v>14.83</v>
      </c>
      <c r="G17" s="92">
        <v>154</v>
      </c>
      <c r="H17" s="92">
        <v>0.04</v>
      </c>
      <c r="I17" s="92">
        <v>0.11</v>
      </c>
      <c r="J17" s="92">
        <v>54.5</v>
      </c>
      <c r="K17" s="92">
        <v>142</v>
      </c>
      <c r="L17" s="92">
        <v>109.5</v>
      </c>
      <c r="M17" s="92">
        <v>11.7</v>
      </c>
      <c r="N17" s="92">
        <v>0.48</v>
      </c>
    </row>
    <row r="18" spans="1:15" s="82" customFormat="1" ht="18.600000000000001" customHeight="1">
      <c r="A18" s="90">
        <v>174</v>
      </c>
      <c r="B18" s="84" t="s">
        <v>101</v>
      </c>
      <c r="C18" s="92" t="s">
        <v>20</v>
      </c>
      <c r="D18" s="93">
        <v>7.31</v>
      </c>
      <c r="E18" s="93">
        <v>10.98</v>
      </c>
      <c r="F18" s="93">
        <v>39.200000000000003</v>
      </c>
      <c r="G18" s="93">
        <v>286</v>
      </c>
      <c r="H18" s="93">
        <v>0.12</v>
      </c>
      <c r="I18" s="93">
        <v>0.96</v>
      </c>
      <c r="J18" s="93">
        <v>54.8</v>
      </c>
      <c r="K18" s="93">
        <v>162.04</v>
      </c>
      <c r="L18" s="93">
        <v>241.51</v>
      </c>
      <c r="M18" s="93">
        <v>36.46</v>
      </c>
      <c r="N18" s="93">
        <v>0.94</v>
      </c>
    </row>
    <row r="19" spans="1:15" s="82" customFormat="1" ht="18.600000000000001" customHeight="1">
      <c r="A19" s="90">
        <v>299</v>
      </c>
      <c r="B19" s="84" t="s">
        <v>133</v>
      </c>
      <c r="C19" s="92">
        <v>80</v>
      </c>
      <c r="D19" s="93">
        <v>7.77</v>
      </c>
      <c r="E19" s="93">
        <v>12.04</v>
      </c>
      <c r="F19" s="93">
        <v>0.63</v>
      </c>
      <c r="G19" s="93">
        <v>142</v>
      </c>
      <c r="H19" s="93">
        <v>0.04</v>
      </c>
      <c r="I19" s="93">
        <v>0.77</v>
      </c>
      <c r="J19" s="93">
        <v>69.599999999999994</v>
      </c>
      <c r="K19" s="93" t="s">
        <v>141</v>
      </c>
      <c r="L19" s="93">
        <v>50.92</v>
      </c>
      <c r="M19" s="93">
        <v>9.26</v>
      </c>
      <c r="N19" s="93">
        <v>0.59</v>
      </c>
    </row>
    <row r="20" spans="1:15" s="82" customFormat="1" ht="19.899999999999999" customHeight="1">
      <c r="A20" s="81" t="s">
        <v>74</v>
      </c>
      <c r="B20" s="95" t="s">
        <v>78</v>
      </c>
      <c r="C20" s="81">
        <v>20</v>
      </c>
      <c r="D20" s="81">
        <v>1.7</v>
      </c>
      <c r="E20" s="81">
        <v>2.2599999999999998</v>
      </c>
      <c r="F20" s="81">
        <v>13.08</v>
      </c>
      <c r="G20" s="81">
        <v>62</v>
      </c>
      <c r="H20" s="81">
        <v>0.02</v>
      </c>
      <c r="I20" s="81">
        <v>0</v>
      </c>
      <c r="J20" s="81">
        <v>13</v>
      </c>
      <c r="K20" s="81">
        <v>8.1999999999999993</v>
      </c>
      <c r="L20" s="81">
        <v>17.399999999999999</v>
      </c>
      <c r="M20" s="81">
        <v>3</v>
      </c>
      <c r="N20" s="81">
        <v>0.2</v>
      </c>
    </row>
    <row r="21" spans="1:15" s="82" customFormat="1" ht="15.6" customHeight="1">
      <c r="A21" s="90">
        <v>382</v>
      </c>
      <c r="B21" s="91" t="s">
        <v>98</v>
      </c>
      <c r="C21" s="92">
        <v>200</v>
      </c>
      <c r="D21" s="92">
        <v>3.78</v>
      </c>
      <c r="E21" s="92">
        <v>0.67</v>
      </c>
      <c r="F21" s="92">
        <v>26</v>
      </c>
      <c r="G21" s="92">
        <v>125</v>
      </c>
      <c r="H21" s="92">
        <v>0.02</v>
      </c>
      <c r="I21" s="92">
        <v>1.33</v>
      </c>
      <c r="J21" s="92">
        <v>0</v>
      </c>
      <c r="K21" s="92">
        <v>133.33000000000001</v>
      </c>
      <c r="L21" s="92">
        <v>11.11</v>
      </c>
      <c r="M21" s="92">
        <v>25.56</v>
      </c>
      <c r="N21" s="92">
        <v>2</v>
      </c>
    </row>
    <row r="22" spans="1:15" s="82" customFormat="1" ht="19.149999999999999" customHeight="1">
      <c r="A22" s="90" t="s">
        <v>74</v>
      </c>
      <c r="B22" s="91" t="s">
        <v>16</v>
      </c>
      <c r="C22" s="92">
        <v>30</v>
      </c>
      <c r="D22" s="92">
        <v>2.36</v>
      </c>
      <c r="E22" s="92">
        <v>0.3</v>
      </c>
      <c r="F22" s="92">
        <v>14.49</v>
      </c>
      <c r="G22" s="92">
        <v>70.14</v>
      </c>
      <c r="H22" s="92">
        <v>0.03</v>
      </c>
      <c r="I22" s="92">
        <v>0</v>
      </c>
      <c r="J22" s="92">
        <v>0</v>
      </c>
      <c r="K22" s="92">
        <v>6.9</v>
      </c>
      <c r="L22" s="92">
        <v>26.1</v>
      </c>
      <c r="M22" s="92">
        <v>9.9</v>
      </c>
      <c r="N22" s="92">
        <v>0.33</v>
      </c>
    </row>
    <row r="23" spans="1:15" ht="15.75">
      <c r="A23" s="54"/>
      <c r="B23" s="11" t="s">
        <v>17</v>
      </c>
      <c r="C23" s="8"/>
      <c r="D23" s="4">
        <f t="shared" ref="D23:N23" si="1">SUM(D17:D22)</f>
        <v>29.08</v>
      </c>
      <c r="E23" s="4">
        <f t="shared" si="1"/>
        <v>34.04</v>
      </c>
      <c r="F23" s="4">
        <f t="shared" si="1"/>
        <v>108.23</v>
      </c>
      <c r="G23" s="4">
        <f t="shared" si="1"/>
        <v>839.14</v>
      </c>
      <c r="H23" s="4">
        <f t="shared" si="1"/>
        <v>0.27</v>
      </c>
      <c r="I23" s="4">
        <f t="shared" si="1"/>
        <v>3.17</v>
      </c>
      <c r="J23" s="4">
        <f t="shared" si="1"/>
        <v>191.89999999999998</v>
      </c>
      <c r="K23" s="4">
        <f t="shared" si="1"/>
        <v>452.46999999999991</v>
      </c>
      <c r="L23" s="4">
        <f t="shared" si="1"/>
        <v>456.54</v>
      </c>
      <c r="M23" s="4">
        <f t="shared" si="1"/>
        <v>95.88</v>
      </c>
      <c r="N23" s="4">
        <f t="shared" si="1"/>
        <v>4.54</v>
      </c>
      <c r="O23" s="5"/>
    </row>
    <row r="24" spans="1:15" ht="15.7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5"/>
    </row>
    <row r="25" spans="1:15" ht="34.15" customHeight="1">
      <c r="A25" s="54"/>
      <c r="B25" s="57" t="s">
        <v>109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"/>
    </row>
    <row r="26" spans="1:15" s="82" customFormat="1" ht="19.149999999999999" customHeight="1">
      <c r="A26" s="90">
        <v>1</v>
      </c>
      <c r="B26" s="91" t="s">
        <v>37</v>
      </c>
      <c r="C26" s="102" t="s">
        <v>36</v>
      </c>
      <c r="D26" s="93">
        <v>2.36</v>
      </c>
      <c r="E26" s="93">
        <v>7.49</v>
      </c>
      <c r="F26" s="93">
        <v>14.89</v>
      </c>
      <c r="G26" s="93">
        <v>136</v>
      </c>
      <c r="H26" s="93">
        <v>3.4000000000000002E-2</v>
      </c>
      <c r="I26" s="93">
        <v>0</v>
      </c>
      <c r="J26" s="93">
        <v>40</v>
      </c>
      <c r="K26" s="93">
        <v>8.4</v>
      </c>
      <c r="L26" s="93">
        <v>22.5</v>
      </c>
      <c r="M26" s="93">
        <v>4.2</v>
      </c>
      <c r="N26" s="93">
        <v>0.35</v>
      </c>
    </row>
    <row r="27" spans="1:15" s="37" customFormat="1" ht="15.6" customHeight="1">
      <c r="A27" s="38">
        <v>268</v>
      </c>
      <c r="B27" s="39" t="s">
        <v>142</v>
      </c>
      <c r="C27" s="38">
        <v>80</v>
      </c>
      <c r="D27" s="40">
        <v>3.23</v>
      </c>
      <c r="E27" s="40">
        <v>10.199999999999999</v>
      </c>
      <c r="F27" s="40">
        <v>8.76</v>
      </c>
      <c r="G27" s="40">
        <v>131</v>
      </c>
      <c r="H27" s="40">
        <v>0.04</v>
      </c>
      <c r="I27" s="40">
        <v>0.18</v>
      </c>
      <c r="J27" s="40">
        <v>12.5</v>
      </c>
      <c r="K27" s="40">
        <v>28.36</v>
      </c>
      <c r="L27" s="40">
        <v>99.71</v>
      </c>
      <c r="M27" s="40">
        <v>29.47</v>
      </c>
      <c r="N27" s="40">
        <v>1.45</v>
      </c>
    </row>
    <row r="28" spans="1:15" s="37" customFormat="1" ht="15.75">
      <c r="A28" s="53">
        <v>302</v>
      </c>
      <c r="B28" s="35" t="s">
        <v>91</v>
      </c>
      <c r="C28" s="36" t="s">
        <v>49</v>
      </c>
      <c r="D28" s="36">
        <v>8.9</v>
      </c>
      <c r="E28" s="36">
        <v>4.0999999999999996</v>
      </c>
      <c r="F28" s="36">
        <v>9.84</v>
      </c>
      <c r="G28" s="36">
        <v>231</v>
      </c>
      <c r="H28" s="36">
        <v>0.28000000000000003</v>
      </c>
      <c r="I28" s="36">
        <v>0</v>
      </c>
      <c r="J28" s="36">
        <v>0</v>
      </c>
      <c r="K28" s="36">
        <v>14.82</v>
      </c>
      <c r="L28" s="36">
        <v>203.85</v>
      </c>
      <c r="M28" s="36">
        <v>135.75</v>
      </c>
      <c r="N28" s="36">
        <v>4.5599999999999996</v>
      </c>
    </row>
    <row r="29" spans="1:15" s="82" customFormat="1" ht="16.149999999999999" customHeight="1">
      <c r="A29" s="90">
        <v>209</v>
      </c>
      <c r="B29" s="84" t="s">
        <v>135</v>
      </c>
      <c r="C29" s="102" t="s">
        <v>137</v>
      </c>
      <c r="D29" s="92">
        <v>5.0199999999999996</v>
      </c>
      <c r="E29" s="92">
        <v>4.5999999999999996</v>
      </c>
      <c r="F29" s="92">
        <v>0.28000000000000003</v>
      </c>
      <c r="G29" s="92">
        <v>63</v>
      </c>
      <c r="H29" s="92">
        <v>0.03</v>
      </c>
      <c r="I29" s="92">
        <v>0</v>
      </c>
      <c r="J29" s="92">
        <v>100</v>
      </c>
      <c r="K29" s="92">
        <v>22</v>
      </c>
      <c r="L29" s="92">
        <v>76.8</v>
      </c>
      <c r="M29" s="92">
        <v>4.8</v>
      </c>
      <c r="N29" s="92">
        <v>1</v>
      </c>
    </row>
    <row r="30" spans="1:15" s="82" customFormat="1" ht="17.45" customHeight="1">
      <c r="A30" s="90">
        <v>379</v>
      </c>
      <c r="B30" s="84" t="s">
        <v>24</v>
      </c>
      <c r="C30" s="92">
        <v>200</v>
      </c>
      <c r="D30" s="92">
        <v>3.2</v>
      </c>
      <c r="E30" s="92">
        <v>2.68</v>
      </c>
      <c r="F30" s="92">
        <v>15.95</v>
      </c>
      <c r="G30" s="92">
        <v>100.6</v>
      </c>
      <c r="H30" s="92">
        <v>0.04</v>
      </c>
      <c r="I30" s="92">
        <v>0.3</v>
      </c>
      <c r="J30" s="92">
        <v>20</v>
      </c>
      <c r="K30" s="92">
        <v>123.6</v>
      </c>
      <c r="L30" s="92">
        <v>90</v>
      </c>
      <c r="M30" s="92">
        <v>14</v>
      </c>
      <c r="N30" s="92">
        <v>0.13</v>
      </c>
    </row>
    <row r="31" spans="1:15" s="82" customFormat="1" ht="15.6" customHeight="1">
      <c r="A31" s="90">
        <v>406</v>
      </c>
      <c r="B31" s="84" t="s">
        <v>103</v>
      </c>
      <c r="C31" s="92">
        <v>50</v>
      </c>
      <c r="D31" s="92">
        <v>3.04</v>
      </c>
      <c r="E31" s="92">
        <v>1.42</v>
      </c>
      <c r="F31" s="92">
        <v>18.2</v>
      </c>
      <c r="G31" s="92">
        <v>98</v>
      </c>
      <c r="H31" s="92">
        <v>0.05</v>
      </c>
      <c r="I31" s="92">
        <v>0.45</v>
      </c>
      <c r="J31" s="92">
        <v>2.5</v>
      </c>
      <c r="K31" s="92">
        <v>12.67</v>
      </c>
      <c r="L31" s="92">
        <v>31.37</v>
      </c>
      <c r="M31" s="92">
        <v>12.53</v>
      </c>
      <c r="N31" s="92">
        <v>0.59</v>
      </c>
    </row>
    <row r="32" spans="1:15" s="82" customFormat="1" ht="21" customHeight="1">
      <c r="A32" s="90" t="s">
        <v>74</v>
      </c>
      <c r="B32" s="91" t="s">
        <v>16</v>
      </c>
      <c r="C32" s="92">
        <v>30</v>
      </c>
      <c r="D32" s="92">
        <v>2.36</v>
      </c>
      <c r="E32" s="92">
        <v>0.3</v>
      </c>
      <c r="F32" s="92">
        <v>14.49</v>
      </c>
      <c r="G32" s="92">
        <v>70.14</v>
      </c>
      <c r="H32" s="92">
        <v>0.03</v>
      </c>
      <c r="I32" s="92">
        <v>0</v>
      </c>
      <c r="J32" s="92">
        <v>0</v>
      </c>
      <c r="K32" s="92">
        <v>6.9</v>
      </c>
      <c r="L32" s="92">
        <v>26.1</v>
      </c>
      <c r="M32" s="92">
        <v>9.9</v>
      </c>
      <c r="N32" s="92">
        <v>0.33</v>
      </c>
    </row>
    <row r="33" spans="1:15" ht="15.75">
      <c r="A33" s="54"/>
      <c r="B33" s="11" t="s">
        <v>17</v>
      </c>
      <c r="C33" s="8"/>
      <c r="D33" s="3">
        <f t="shared" ref="D33:N33" si="2">SUM(D26:D32)</f>
        <v>28.109999999999996</v>
      </c>
      <c r="E33" s="3">
        <f t="shared" si="2"/>
        <v>30.790000000000003</v>
      </c>
      <c r="F33" s="3">
        <f t="shared" si="2"/>
        <v>82.41</v>
      </c>
      <c r="G33" s="3">
        <f t="shared" si="2"/>
        <v>829.74</v>
      </c>
      <c r="H33" s="3">
        <f t="shared" si="2"/>
        <v>0.504</v>
      </c>
      <c r="I33" s="3">
        <f t="shared" si="2"/>
        <v>0.92999999999999994</v>
      </c>
      <c r="J33" s="3">
        <f t="shared" si="2"/>
        <v>175</v>
      </c>
      <c r="K33" s="3">
        <f t="shared" si="2"/>
        <v>216.75</v>
      </c>
      <c r="L33" s="3">
        <f t="shared" si="2"/>
        <v>550.33000000000004</v>
      </c>
      <c r="M33" s="3">
        <f t="shared" si="2"/>
        <v>210.65000000000003</v>
      </c>
      <c r="N33" s="3">
        <f t="shared" si="2"/>
        <v>8.41</v>
      </c>
      <c r="O33" s="5"/>
    </row>
    <row r="34" spans="1:15" ht="15.7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5"/>
    </row>
    <row r="35" spans="1:15" ht="15.75">
      <c r="A35" s="54"/>
      <c r="B35" s="55" t="s">
        <v>110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"/>
    </row>
    <row r="36" spans="1:15" s="82" customFormat="1" ht="18" customHeight="1">
      <c r="A36" s="90">
        <v>6</v>
      </c>
      <c r="B36" s="103" t="s">
        <v>106</v>
      </c>
      <c r="C36" s="92" t="s">
        <v>46</v>
      </c>
      <c r="D36" s="92">
        <v>5.3</v>
      </c>
      <c r="E36" s="92">
        <v>8.26</v>
      </c>
      <c r="F36" s="92">
        <v>14.82</v>
      </c>
      <c r="G36" s="92">
        <v>155</v>
      </c>
      <c r="H36" s="92">
        <v>0.09</v>
      </c>
      <c r="I36" s="92">
        <v>0</v>
      </c>
      <c r="J36" s="92">
        <v>0</v>
      </c>
      <c r="K36" s="92">
        <v>11.2</v>
      </c>
      <c r="L36" s="92">
        <v>59.9</v>
      </c>
      <c r="M36" s="92">
        <v>9.1999999999999993</v>
      </c>
      <c r="N36" s="92">
        <v>0.77</v>
      </c>
    </row>
    <row r="37" spans="1:15" s="82" customFormat="1" ht="18.600000000000001" customHeight="1">
      <c r="A37" s="78">
        <v>223</v>
      </c>
      <c r="B37" s="95" t="s">
        <v>42</v>
      </c>
      <c r="C37" s="78" t="s">
        <v>94</v>
      </c>
      <c r="D37" s="101">
        <v>20.5</v>
      </c>
      <c r="E37" s="101">
        <v>15.2</v>
      </c>
      <c r="F37" s="101">
        <v>39</v>
      </c>
      <c r="G37" s="101">
        <v>378</v>
      </c>
      <c r="H37" s="101">
        <v>0.08</v>
      </c>
      <c r="I37" s="101">
        <v>0.66</v>
      </c>
      <c r="J37" s="101">
        <v>90.1</v>
      </c>
      <c r="K37" s="101">
        <v>272</v>
      </c>
      <c r="L37" s="101">
        <v>300.5</v>
      </c>
      <c r="M37" s="101">
        <v>38</v>
      </c>
      <c r="N37" s="101">
        <v>0.9</v>
      </c>
      <c r="O37" s="97"/>
    </row>
    <row r="38" spans="1:15" s="82" customFormat="1" ht="16.899999999999999" customHeight="1">
      <c r="A38" s="90">
        <v>377</v>
      </c>
      <c r="B38" s="91" t="s">
        <v>31</v>
      </c>
      <c r="C38" s="92" t="s">
        <v>29</v>
      </c>
      <c r="D38" s="93">
        <v>0.53</v>
      </c>
      <c r="E38" s="93">
        <v>0</v>
      </c>
      <c r="F38" s="93">
        <v>9.8699999999999992</v>
      </c>
      <c r="G38" s="93">
        <v>41.6</v>
      </c>
      <c r="H38" s="93">
        <v>0</v>
      </c>
      <c r="I38" s="93">
        <v>2.13</v>
      </c>
      <c r="J38" s="93">
        <v>0</v>
      </c>
      <c r="K38" s="93">
        <v>15.33</v>
      </c>
      <c r="L38" s="93">
        <v>23.2</v>
      </c>
      <c r="M38" s="93">
        <v>12.27</v>
      </c>
      <c r="N38" s="93">
        <v>2.13</v>
      </c>
    </row>
    <row r="39" spans="1:15" s="82" customFormat="1" ht="21" customHeight="1">
      <c r="A39" s="81" t="s">
        <v>74</v>
      </c>
      <c r="B39" s="95" t="s">
        <v>107</v>
      </c>
      <c r="C39" s="81">
        <v>200</v>
      </c>
      <c r="D39" s="81">
        <v>5.8</v>
      </c>
      <c r="E39" s="81">
        <v>6.4</v>
      </c>
      <c r="F39" s="81">
        <v>5.8</v>
      </c>
      <c r="G39" s="81">
        <v>118</v>
      </c>
      <c r="H39" s="81">
        <v>0.03</v>
      </c>
      <c r="I39" s="81">
        <v>1.2</v>
      </c>
      <c r="J39" s="81">
        <v>40</v>
      </c>
      <c r="K39" s="81">
        <v>240</v>
      </c>
      <c r="L39" s="81">
        <v>188.8</v>
      </c>
      <c r="M39" s="81">
        <v>28</v>
      </c>
      <c r="N39" s="81">
        <v>0.21</v>
      </c>
    </row>
    <row r="40" spans="1:15" s="82" customFormat="1" ht="21" customHeight="1">
      <c r="A40" s="81">
        <v>374</v>
      </c>
      <c r="B40" s="95" t="s">
        <v>136</v>
      </c>
      <c r="C40" s="81">
        <v>100</v>
      </c>
      <c r="D40" s="81">
        <v>3.7</v>
      </c>
      <c r="E40" s="81">
        <v>0.15</v>
      </c>
      <c r="F40" s="81">
        <v>39.6</v>
      </c>
      <c r="G40" s="81">
        <v>209.8</v>
      </c>
      <c r="H40" s="81">
        <v>0.06</v>
      </c>
      <c r="I40" s="81">
        <v>2.16</v>
      </c>
      <c r="J40" s="81">
        <v>42.5</v>
      </c>
      <c r="K40" s="81">
        <v>38.200000000000003</v>
      </c>
      <c r="L40" s="81">
        <v>58.9</v>
      </c>
      <c r="M40" s="81">
        <v>17.3</v>
      </c>
      <c r="N40" s="81">
        <v>1.6</v>
      </c>
    </row>
    <row r="41" spans="1:15" s="82" customFormat="1" ht="16.149999999999999" customHeight="1">
      <c r="A41" s="90" t="s">
        <v>74</v>
      </c>
      <c r="B41" s="91" t="s">
        <v>16</v>
      </c>
      <c r="C41" s="92">
        <v>30</v>
      </c>
      <c r="D41" s="92">
        <v>2.36</v>
      </c>
      <c r="E41" s="92">
        <v>0.3</v>
      </c>
      <c r="F41" s="92">
        <v>14.49</v>
      </c>
      <c r="G41" s="92">
        <v>70.14</v>
      </c>
      <c r="H41" s="92">
        <v>0.03</v>
      </c>
      <c r="I41" s="92">
        <v>0</v>
      </c>
      <c r="J41" s="92">
        <v>0</v>
      </c>
      <c r="K41" s="92">
        <v>6.9</v>
      </c>
      <c r="L41" s="92">
        <v>26.1</v>
      </c>
      <c r="M41" s="92">
        <v>9.9</v>
      </c>
      <c r="N41" s="92">
        <v>0.33</v>
      </c>
    </row>
    <row r="42" spans="1:15" ht="15.75">
      <c r="A42" s="54"/>
      <c r="B42" s="11" t="s">
        <v>17</v>
      </c>
      <c r="C42" s="8"/>
      <c r="D42" s="4">
        <f t="shared" ref="D42:N42" si="3">SUM(D36:D41)</f>
        <v>38.190000000000005</v>
      </c>
      <c r="E42" s="4">
        <f t="shared" si="3"/>
        <v>30.31</v>
      </c>
      <c r="F42" s="4">
        <f t="shared" si="3"/>
        <v>123.58</v>
      </c>
      <c r="G42" s="4">
        <f t="shared" si="3"/>
        <v>972.54000000000008</v>
      </c>
      <c r="H42" s="4">
        <f t="shared" si="3"/>
        <v>0.29000000000000004</v>
      </c>
      <c r="I42" s="4">
        <f t="shared" si="3"/>
        <v>6.15</v>
      </c>
      <c r="J42" s="4">
        <f t="shared" si="3"/>
        <v>172.6</v>
      </c>
      <c r="K42" s="4">
        <f t="shared" si="3"/>
        <v>583.63</v>
      </c>
      <c r="L42" s="4">
        <f t="shared" si="3"/>
        <v>657.4</v>
      </c>
      <c r="M42" s="4">
        <f t="shared" si="3"/>
        <v>114.67</v>
      </c>
      <c r="N42" s="4">
        <f t="shared" si="3"/>
        <v>5.9399999999999995</v>
      </c>
      <c r="O42" s="5"/>
    </row>
    <row r="43" spans="1:15" ht="15.7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5"/>
    </row>
    <row r="44" spans="1:15" ht="15.75">
      <c r="A44" s="54"/>
      <c r="B44" s="55" t="s">
        <v>111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"/>
    </row>
    <row r="45" spans="1:15" s="82" customFormat="1" ht="16.149999999999999" customHeight="1">
      <c r="A45" s="90">
        <v>3</v>
      </c>
      <c r="B45" s="84" t="s">
        <v>35</v>
      </c>
      <c r="C45" s="102" t="s">
        <v>99</v>
      </c>
      <c r="D45" s="92">
        <v>6.16</v>
      </c>
      <c r="E45" s="92">
        <v>7.79</v>
      </c>
      <c r="F45" s="92">
        <v>14.83</v>
      </c>
      <c r="G45" s="92">
        <v>154</v>
      </c>
      <c r="H45" s="92">
        <v>0.04</v>
      </c>
      <c r="I45" s="92">
        <v>0.11</v>
      </c>
      <c r="J45" s="92">
        <v>54.5</v>
      </c>
      <c r="K45" s="92">
        <v>142</v>
      </c>
      <c r="L45" s="92">
        <v>109.5</v>
      </c>
      <c r="M45" s="92">
        <v>11.7</v>
      </c>
      <c r="N45" s="92">
        <v>0.48</v>
      </c>
    </row>
    <row r="46" spans="1:15" s="82" customFormat="1" ht="17.45" customHeight="1">
      <c r="A46" s="90">
        <v>210</v>
      </c>
      <c r="B46" s="91" t="s">
        <v>48</v>
      </c>
      <c r="C46" s="92" t="s">
        <v>49</v>
      </c>
      <c r="D46" s="93">
        <v>15</v>
      </c>
      <c r="E46" s="93">
        <v>28</v>
      </c>
      <c r="F46" s="93">
        <v>3.06</v>
      </c>
      <c r="G46" s="93">
        <v>320</v>
      </c>
      <c r="H46" s="93">
        <v>0.01</v>
      </c>
      <c r="I46" s="93">
        <v>0.3</v>
      </c>
      <c r="J46" s="93">
        <v>375</v>
      </c>
      <c r="K46" s="93">
        <v>110</v>
      </c>
      <c r="L46" s="93">
        <v>261</v>
      </c>
      <c r="M46" s="93">
        <v>18.72</v>
      </c>
      <c r="N46" s="93">
        <v>3.1</v>
      </c>
    </row>
    <row r="47" spans="1:15" s="82" customFormat="1" ht="15.75">
      <c r="A47" s="83">
        <v>295</v>
      </c>
      <c r="B47" s="84" t="s">
        <v>131</v>
      </c>
      <c r="C47" s="92">
        <v>80</v>
      </c>
      <c r="D47" s="93">
        <v>12.16</v>
      </c>
      <c r="E47" s="93">
        <v>10.88</v>
      </c>
      <c r="F47" s="93">
        <v>10.8</v>
      </c>
      <c r="G47" s="93">
        <v>189.76</v>
      </c>
      <c r="H47" s="93">
        <v>0.06</v>
      </c>
      <c r="I47" s="93">
        <v>0.16</v>
      </c>
      <c r="J47" s="93">
        <v>16</v>
      </c>
      <c r="K47" s="93">
        <v>35.200000000000003</v>
      </c>
      <c r="L47" s="93">
        <v>76.8</v>
      </c>
      <c r="M47" s="93">
        <v>20.079999999999998</v>
      </c>
      <c r="N47" s="93">
        <v>1.76</v>
      </c>
    </row>
    <row r="48" spans="1:15" s="82" customFormat="1" ht="19.899999999999999" customHeight="1">
      <c r="A48" s="90">
        <v>376</v>
      </c>
      <c r="B48" s="84" t="s">
        <v>30</v>
      </c>
      <c r="C48" s="92" t="s">
        <v>21</v>
      </c>
      <c r="D48" s="92">
        <v>0.53</v>
      </c>
      <c r="E48" s="92">
        <v>0</v>
      </c>
      <c r="F48" s="92">
        <v>9.4700000000000006</v>
      </c>
      <c r="G48" s="92">
        <v>40</v>
      </c>
      <c r="H48" s="92">
        <v>0</v>
      </c>
      <c r="I48" s="92">
        <v>0.27</v>
      </c>
      <c r="J48" s="92">
        <v>0</v>
      </c>
      <c r="K48" s="92">
        <v>13.6</v>
      </c>
      <c r="L48" s="92">
        <v>22.13</v>
      </c>
      <c r="M48" s="92">
        <v>11.73</v>
      </c>
      <c r="N48" s="92">
        <v>2.13</v>
      </c>
    </row>
    <row r="49" spans="1:15" s="82" customFormat="1" ht="18" customHeight="1">
      <c r="A49" s="81" t="s">
        <v>74</v>
      </c>
      <c r="B49" s="95" t="s">
        <v>78</v>
      </c>
      <c r="C49" s="81">
        <v>20</v>
      </c>
      <c r="D49" s="81">
        <v>1.7</v>
      </c>
      <c r="E49" s="81">
        <v>2.2599999999999998</v>
      </c>
      <c r="F49" s="81">
        <v>13.08</v>
      </c>
      <c r="G49" s="81">
        <v>62</v>
      </c>
      <c r="H49" s="81">
        <v>0.02</v>
      </c>
      <c r="I49" s="81">
        <v>0</v>
      </c>
      <c r="J49" s="81">
        <v>13</v>
      </c>
      <c r="K49" s="81">
        <v>8.1999999999999993</v>
      </c>
      <c r="L49" s="81">
        <v>17.399999999999999</v>
      </c>
      <c r="M49" s="81">
        <v>3</v>
      </c>
      <c r="N49" s="81">
        <v>0.2</v>
      </c>
    </row>
    <row r="50" spans="1:15" s="82" customFormat="1" ht="15.75">
      <c r="A50" s="90" t="s">
        <v>74</v>
      </c>
      <c r="B50" s="91" t="s">
        <v>16</v>
      </c>
      <c r="C50" s="92">
        <v>30</v>
      </c>
      <c r="D50" s="92">
        <v>2.36</v>
      </c>
      <c r="E50" s="92">
        <v>0.3</v>
      </c>
      <c r="F50" s="92">
        <v>14.49</v>
      </c>
      <c r="G50" s="92">
        <v>70.14</v>
      </c>
      <c r="H50" s="92">
        <v>0.03</v>
      </c>
      <c r="I50" s="92">
        <v>0</v>
      </c>
      <c r="J50" s="92">
        <v>0</v>
      </c>
      <c r="K50" s="92">
        <v>6.9</v>
      </c>
      <c r="L50" s="92">
        <v>26.1</v>
      </c>
      <c r="M50" s="92">
        <v>9.9</v>
      </c>
      <c r="N50" s="92">
        <v>0.33</v>
      </c>
    </row>
    <row r="51" spans="1:15" ht="15.75">
      <c r="A51" s="54"/>
      <c r="B51" s="11" t="s">
        <v>17</v>
      </c>
      <c r="C51" s="8"/>
      <c r="D51" s="4">
        <f t="shared" ref="D51:N51" si="4">SUM(D45:D50)</f>
        <v>37.910000000000004</v>
      </c>
      <c r="E51" s="4">
        <f t="shared" si="4"/>
        <v>49.23</v>
      </c>
      <c r="F51" s="4">
        <f t="shared" si="4"/>
        <v>65.73</v>
      </c>
      <c r="G51" s="4">
        <f t="shared" si="4"/>
        <v>835.9</v>
      </c>
      <c r="H51" s="4">
        <f t="shared" si="4"/>
        <v>0.16</v>
      </c>
      <c r="I51" s="4">
        <f t="shared" si="4"/>
        <v>0.84</v>
      </c>
      <c r="J51" s="4">
        <f t="shared" si="4"/>
        <v>458.5</v>
      </c>
      <c r="K51" s="4">
        <f t="shared" si="4"/>
        <v>315.89999999999998</v>
      </c>
      <c r="L51" s="4">
        <f t="shared" si="4"/>
        <v>512.92999999999995</v>
      </c>
      <c r="M51" s="4">
        <f t="shared" si="4"/>
        <v>75.13000000000001</v>
      </c>
      <c r="N51" s="4">
        <f t="shared" si="4"/>
        <v>8</v>
      </c>
      <c r="O51" s="5"/>
    </row>
    <row r="52" spans="1:15" ht="15.7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5"/>
    </row>
    <row r="53" spans="1:15" ht="15.75">
      <c r="A53" s="54"/>
      <c r="B53" s="55" t="s">
        <v>112</v>
      </c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"/>
    </row>
    <row r="54" spans="1:15" s="82" customFormat="1" ht="16.899999999999999" customHeight="1">
      <c r="A54" s="90">
        <v>1</v>
      </c>
      <c r="B54" s="91" t="s">
        <v>37</v>
      </c>
      <c r="C54" s="102" t="s">
        <v>36</v>
      </c>
      <c r="D54" s="93">
        <v>2.36</v>
      </c>
      <c r="E54" s="93">
        <v>7.49</v>
      </c>
      <c r="F54" s="93">
        <v>14.89</v>
      </c>
      <c r="G54" s="93">
        <v>136</v>
      </c>
      <c r="H54" s="93">
        <v>3.4000000000000002E-2</v>
      </c>
      <c r="I54" s="93">
        <v>0</v>
      </c>
      <c r="J54" s="93">
        <v>40</v>
      </c>
      <c r="K54" s="93">
        <v>8.4</v>
      </c>
      <c r="L54" s="93">
        <v>22.5</v>
      </c>
      <c r="M54" s="93">
        <v>4.2</v>
      </c>
      <c r="N54" s="93">
        <v>0.35</v>
      </c>
    </row>
    <row r="55" spans="1:15" s="82" customFormat="1" ht="16.899999999999999" customHeight="1">
      <c r="A55" s="90">
        <v>208</v>
      </c>
      <c r="B55" s="104" t="s">
        <v>87</v>
      </c>
      <c r="C55" s="88">
        <v>155</v>
      </c>
      <c r="D55" s="92">
        <v>13.33</v>
      </c>
      <c r="E55" s="92">
        <v>12.96</v>
      </c>
      <c r="F55" s="92">
        <v>30.2</v>
      </c>
      <c r="G55" s="92">
        <v>291</v>
      </c>
      <c r="H55" s="92">
        <v>7.0000000000000007E-2</v>
      </c>
      <c r="I55" s="92">
        <v>0.26</v>
      </c>
      <c r="J55" s="92">
        <v>70.400000000000006</v>
      </c>
      <c r="K55" s="92">
        <v>102.4</v>
      </c>
      <c r="L55" s="92">
        <v>158.19999999999999</v>
      </c>
      <c r="M55" s="92">
        <v>19.91</v>
      </c>
      <c r="N55" s="92">
        <v>0.95</v>
      </c>
    </row>
    <row r="56" spans="1:15" s="82" customFormat="1" ht="15.6" customHeight="1">
      <c r="A56" s="90">
        <v>379</v>
      </c>
      <c r="B56" s="84" t="s">
        <v>24</v>
      </c>
      <c r="C56" s="92">
        <v>200</v>
      </c>
      <c r="D56" s="92">
        <v>3.2</v>
      </c>
      <c r="E56" s="92">
        <v>2.68</v>
      </c>
      <c r="F56" s="92">
        <v>15.95</v>
      </c>
      <c r="G56" s="92">
        <v>100.6</v>
      </c>
      <c r="H56" s="92">
        <v>0.04</v>
      </c>
      <c r="I56" s="92">
        <v>0.3</v>
      </c>
      <c r="J56" s="92">
        <v>20</v>
      </c>
      <c r="K56" s="92">
        <v>123.6</v>
      </c>
      <c r="L56" s="92">
        <v>90</v>
      </c>
      <c r="M56" s="92">
        <v>14</v>
      </c>
      <c r="N56" s="92">
        <v>0.13</v>
      </c>
    </row>
    <row r="57" spans="1:15" s="82" customFormat="1" ht="16.149999999999999" customHeight="1">
      <c r="A57" s="90">
        <v>434</v>
      </c>
      <c r="B57" s="84" t="s">
        <v>144</v>
      </c>
      <c r="C57" s="92">
        <v>50</v>
      </c>
      <c r="D57" s="92">
        <v>4.6399999999999997</v>
      </c>
      <c r="E57" s="92">
        <v>0.99</v>
      </c>
      <c r="F57" s="92">
        <v>23.43</v>
      </c>
      <c r="G57" s="92">
        <v>121</v>
      </c>
      <c r="H57" s="92">
        <v>0.08</v>
      </c>
      <c r="I57" s="92">
        <v>0.13</v>
      </c>
      <c r="J57" s="92">
        <v>3</v>
      </c>
      <c r="K57" s="92">
        <v>30.2</v>
      </c>
      <c r="L57" s="92">
        <v>51.7</v>
      </c>
      <c r="M57" s="92">
        <v>18.3</v>
      </c>
      <c r="N57" s="92">
        <v>0.73</v>
      </c>
    </row>
    <row r="58" spans="1:15" s="82" customFormat="1" ht="16.899999999999999" customHeight="1">
      <c r="A58" s="83" t="s">
        <v>74</v>
      </c>
      <c r="B58" s="84" t="s">
        <v>26</v>
      </c>
      <c r="C58" s="88">
        <v>200</v>
      </c>
      <c r="D58" s="89">
        <v>1</v>
      </c>
      <c r="E58" s="89">
        <v>0.2</v>
      </c>
      <c r="F58" s="89">
        <v>20</v>
      </c>
      <c r="G58" s="89">
        <v>86.6</v>
      </c>
      <c r="H58" s="89">
        <v>0.02</v>
      </c>
      <c r="I58" s="89">
        <v>4</v>
      </c>
      <c r="J58" s="89">
        <v>0</v>
      </c>
      <c r="K58" s="89">
        <v>14</v>
      </c>
      <c r="L58" s="89">
        <v>14</v>
      </c>
      <c r="M58" s="89">
        <v>8</v>
      </c>
      <c r="N58" s="89">
        <v>2.8</v>
      </c>
    </row>
    <row r="59" spans="1:15" s="82" customFormat="1" ht="20.45" customHeight="1">
      <c r="A59" s="90" t="s">
        <v>74</v>
      </c>
      <c r="B59" s="91" t="s">
        <v>16</v>
      </c>
      <c r="C59" s="92">
        <v>30</v>
      </c>
      <c r="D59" s="92">
        <v>2.36</v>
      </c>
      <c r="E59" s="92">
        <v>0.3</v>
      </c>
      <c r="F59" s="92">
        <v>14.49</v>
      </c>
      <c r="G59" s="92">
        <v>70.14</v>
      </c>
      <c r="H59" s="92">
        <v>0.03</v>
      </c>
      <c r="I59" s="92">
        <v>0</v>
      </c>
      <c r="J59" s="92">
        <v>0</v>
      </c>
      <c r="K59" s="92">
        <v>6.9</v>
      </c>
      <c r="L59" s="92">
        <v>26.1</v>
      </c>
      <c r="M59" s="92">
        <v>9.9</v>
      </c>
      <c r="N59" s="92">
        <v>0.33</v>
      </c>
    </row>
    <row r="60" spans="1:15" ht="15.75">
      <c r="A60" s="54"/>
      <c r="B60" s="11" t="s">
        <v>17</v>
      </c>
      <c r="C60" s="8"/>
      <c r="D60" s="3">
        <f t="shared" ref="D60:N60" si="5">SUM(D54:D59)</f>
        <v>26.89</v>
      </c>
      <c r="E60" s="3">
        <f t="shared" si="5"/>
        <v>24.62</v>
      </c>
      <c r="F60" s="3">
        <f t="shared" si="5"/>
        <v>118.96</v>
      </c>
      <c r="G60" s="3">
        <f t="shared" si="5"/>
        <v>805.34</v>
      </c>
      <c r="H60" s="3">
        <f t="shared" si="5"/>
        <v>0.27400000000000002</v>
      </c>
      <c r="I60" s="3">
        <f t="shared" si="5"/>
        <v>4.6900000000000004</v>
      </c>
      <c r="J60" s="3">
        <f t="shared" si="5"/>
        <v>133.4</v>
      </c>
      <c r="K60" s="3">
        <f t="shared" si="5"/>
        <v>285.5</v>
      </c>
      <c r="L60" s="3">
        <f t="shared" si="5"/>
        <v>362.5</v>
      </c>
      <c r="M60" s="3">
        <f t="shared" si="5"/>
        <v>74.31</v>
      </c>
      <c r="N60" s="3">
        <f t="shared" si="5"/>
        <v>5.2899999999999991</v>
      </c>
      <c r="O60" s="5"/>
    </row>
    <row r="61" spans="1:15" ht="15.75">
      <c r="A61" s="23"/>
      <c r="B61" s="23"/>
      <c r="C61" s="23"/>
      <c r="D61" s="23"/>
      <c r="E61" s="58"/>
      <c r="F61" s="23"/>
      <c r="G61" s="23"/>
      <c r="H61" s="23"/>
      <c r="I61" s="23"/>
      <c r="J61" s="23"/>
      <c r="K61" s="23"/>
      <c r="L61" s="23"/>
      <c r="M61" s="23"/>
      <c r="N61" s="23"/>
      <c r="O61" s="5"/>
    </row>
    <row r="62" spans="1:15" ht="15.75">
      <c r="A62" s="54"/>
      <c r="B62" s="55" t="s">
        <v>113</v>
      </c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"/>
    </row>
    <row r="63" spans="1:15" s="82" customFormat="1" ht="15.6" customHeight="1">
      <c r="A63" s="90">
        <v>3</v>
      </c>
      <c r="B63" s="84" t="s">
        <v>35</v>
      </c>
      <c r="C63" s="102" t="s">
        <v>99</v>
      </c>
      <c r="D63" s="92">
        <v>6.16</v>
      </c>
      <c r="E63" s="92">
        <v>7.79</v>
      </c>
      <c r="F63" s="92">
        <v>14.83</v>
      </c>
      <c r="G63" s="92">
        <v>154</v>
      </c>
      <c r="H63" s="92">
        <v>0.04</v>
      </c>
      <c r="I63" s="92">
        <v>0.11</v>
      </c>
      <c r="J63" s="92">
        <v>54.5</v>
      </c>
      <c r="K63" s="92">
        <v>142</v>
      </c>
      <c r="L63" s="92">
        <v>109.5</v>
      </c>
      <c r="M63" s="92">
        <v>11.7</v>
      </c>
      <c r="N63" s="92">
        <v>0.48</v>
      </c>
    </row>
    <row r="64" spans="1:15" s="82" customFormat="1" ht="18.600000000000001" customHeight="1">
      <c r="A64" s="90">
        <v>173</v>
      </c>
      <c r="B64" s="84" t="s">
        <v>53</v>
      </c>
      <c r="C64" s="92" t="s">
        <v>20</v>
      </c>
      <c r="D64" s="93">
        <v>6.9</v>
      </c>
      <c r="E64" s="93">
        <v>4</v>
      </c>
      <c r="F64" s="93">
        <v>36.96</v>
      </c>
      <c r="G64" s="93">
        <v>208</v>
      </c>
      <c r="H64" s="93">
        <v>0.22</v>
      </c>
      <c r="I64" s="93">
        <v>2.08</v>
      </c>
      <c r="J64" s="93">
        <v>32</v>
      </c>
      <c r="K64" s="93">
        <v>221.6</v>
      </c>
      <c r="L64" s="93">
        <v>315.39999999999998</v>
      </c>
      <c r="M64" s="93">
        <v>79.599999999999994</v>
      </c>
      <c r="N64" s="93">
        <v>2.1</v>
      </c>
    </row>
    <row r="65" spans="1:15" s="82" customFormat="1" ht="18.600000000000001" customHeight="1">
      <c r="A65" s="90">
        <v>300</v>
      </c>
      <c r="B65" s="84" t="s">
        <v>139</v>
      </c>
      <c r="C65" s="92">
        <v>80</v>
      </c>
      <c r="D65" s="93">
        <v>7.77</v>
      </c>
      <c r="E65" s="93">
        <v>12.04</v>
      </c>
      <c r="F65" s="93">
        <v>0.63</v>
      </c>
      <c r="G65" s="93">
        <v>142</v>
      </c>
      <c r="H65" s="93">
        <v>0.04</v>
      </c>
      <c r="I65" s="93">
        <v>0.77</v>
      </c>
      <c r="J65" s="93">
        <v>69.599999999999994</v>
      </c>
      <c r="K65" s="93">
        <v>30.3</v>
      </c>
      <c r="L65" s="93">
        <v>50.92</v>
      </c>
      <c r="M65" s="93">
        <v>9.26</v>
      </c>
      <c r="N65" s="93">
        <v>0.59</v>
      </c>
    </row>
    <row r="66" spans="1:15" s="82" customFormat="1" ht="18" customHeight="1">
      <c r="A66" s="90">
        <v>378</v>
      </c>
      <c r="B66" s="91" t="s">
        <v>23</v>
      </c>
      <c r="C66" s="92">
        <v>200</v>
      </c>
      <c r="D66" s="92">
        <v>1.5</v>
      </c>
      <c r="E66" s="92">
        <v>1.3</v>
      </c>
      <c r="F66" s="92">
        <v>15.9</v>
      </c>
      <c r="G66" s="92">
        <v>81</v>
      </c>
      <c r="H66" s="92">
        <v>0.02</v>
      </c>
      <c r="I66" s="92">
        <v>1.48</v>
      </c>
      <c r="J66" s="92">
        <v>0.04</v>
      </c>
      <c r="K66" s="92">
        <v>170.04</v>
      </c>
      <c r="L66" s="92">
        <v>187.8</v>
      </c>
      <c r="M66" s="92">
        <v>39.700000000000003</v>
      </c>
      <c r="N66" s="92">
        <v>2.04</v>
      </c>
    </row>
    <row r="67" spans="1:15" s="82" customFormat="1" ht="18.600000000000001" customHeight="1">
      <c r="A67" s="90" t="s">
        <v>74</v>
      </c>
      <c r="B67" s="91" t="s">
        <v>16</v>
      </c>
      <c r="C67" s="92">
        <v>30</v>
      </c>
      <c r="D67" s="92">
        <v>2.36</v>
      </c>
      <c r="E67" s="92">
        <v>0.3</v>
      </c>
      <c r="F67" s="92">
        <v>14.49</v>
      </c>
      <c r="G67" s="92">
        <v>70.14</v>
      </c>
      <c r="H67" s="92">
        <v>0.03</v>
      </c>
      <c r="I67" s="92">
        <v>0</v>
      </c>
      <c r="J67" s="92">
        <v>0</v>
      </c>
      <c r="K67" s="92">
        <v>6.9</v>
      </c>
      <c r="L67" s="92">
        <v>26.1</v>
      </c>
      <c r="M67" s="92">
        <v>9.9</v>
      </c>
      <c r="N67" s="92">
        <v>0.33</v>
      </c>
    </row>
    <row r="68" spans="1:15" s="82" customFormat="1" ht="15.75">
      <c r="A68" s="81" t="s">
        <v>77</v>
      </c>
      <c r="B68" s="95" t="s">
        <v>84</v>
      </c>
      <c r="C68" s="105">
        <v>200</v>
      </c>
      <c r="D68" s="81">
        <v>5</v>
      </c>
      <c r="E68" s="81">
        <v>3.2</v>
      </c>
      <c r="F68" s="106">
        <v>12.5</v>
      </c>
      <c r="G68" s="81">
        <v>45</v>
      </c>
      <c r="H68" s="81">
        <v>0.03</v>
      </c>
      <c r="I68" s="81">
        <v>0.6</v>
      </c>
      <c r="J68" s="81">
        <v>0.02</v>
      </c>
      <c r="K68" s="81">
        <v>119</v>
      </c>
      <c r="L68" s="81">
        <v>91</v>
      </c>
      <c r="M68" s="81">
        <v>14</v>
      </c>
      <c r="N68" s="81">
        <v>0.1</v>
      </c>
    </row>
    <row r="69" spans="1:15" ht="15.75">
      <c r="A69" s="54"/>
      <c r="B69" s="11" t="s">
        <v>17</v>
      </c>
      <c r="C69" s="8"/>
      <c r="D69" s="4">
        <f t="shared" ref="D69:N69" si="6">SUM(D63:D68)</f>
        <v>29.689999999999998</v>
      </c>
      <c r="E69" s="4">
        <f t="shared" si="6"/>
        <v>28.63</v>
      </c>
      <c r="F69" s="4">
        <f t="shared" si="6"/>
        <v>95.31</v>
      </c>
      <c r="G69" s="4">
        <f t="shared" si="6"/>
        <v>700.14</v>
      </c>
      <c r="H69" s="4">
        <f t="shared" si="6"/>
        <v>0.38</v>
      </c>
      <c r="I69" s="4">
        <f t="shared" si="6"/>
        <v>5.0399999999999991</v>
      </c>
      <c r="J69" s="4">
        <f t="shared" si="6"/>
        <v>156.16</v>
      </c>
      <c r="K69" s="4">
        <f t="shared" si="6"/>
        <v>689.84</v>
      </c>
      <c r="L69" s="4">
        <f t="shared" si="6"/>
        <v>780.72</v>
      </c>
      <c r="M69" s="4">
        <f t="shared" si="6"/>
        <v>164.16</v>
      </c>
      <c r="N69" s="4">
        <f t="shared" si="6"/>
        <v>5.64</v>
      </c>
      <c r="O69" s="5"/>
    </row>
    <row r="70" spans="1:15" ht="15.7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5"/>
    </row>
    <row r="71" spans="1:15" ht="15.75">
      <c r="A71" s="54"/>
      <c r="B71" s="55" t="s">
        <v>114</v>
      </c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"/>
    </row>
    <row r="72" spans="1:15" s="37" customFormat="1" ht="15.75">
      <c r="A72" s="53">
        <v>59</v>
      </c>
      <c r="B72" s="48" t="s">
        <v>143</v>
      </c>
      <c r="C72" s="36">
        <v>100</v>
      </c>
      <c r="D72" s="36">
        <v>1.5</v>
      </c>
      <c r="E72" s="36">
        <v>0.35</v>
      </c>
      <c r="F72" s="36">
        <v>20.3</v>
      </c>
      <c r="G72" s="36">
        <v>89.6</v>
      </c>
      <c r="H72" s="36">
        <v>0.05</v>
      </c>
      <c r="I72" s="36">
        <v>3.15</v>
      </c>
      <c r="J72" s="36">
        <v>0</v>
      </c>
      <c r="K72" s="36">
        <v>39.799999999999997</v>
      </c>
      <c r="L72" s="36">
        <v>61.2</v>
      </c>
      <c r="M72" s="36">
        <v>33.299999999999997</v>
      </c>
      <c r="N72" s="36">
        <v>1.26</v>
      </c>
    </row>
    <row r="73" spans="1:15" s="82" customFormat="1" ht="19.899999999999999" customHeight="1">
      <c r="A73" s="90">
        <v>222</v>
      </c>
      <c r="B73" s="91" t="s">
        <v>95</v>
      </c>
      <c r="C73" s="107" t="s">
        <v>96</v>
      </c>
      <c r="D73" s="92">
        <v>25.12</v>
      </c>
      <c r="E73" s="92">
        <v>17.28</v>
      </c>
      <c r="F73" s="92">
        <v>50.5</v>
      </c>
      <c r="G73" s="92">
        <v>458</v>
      </c>
      <c r="H73" s="92">
        <v>0.11</v>
      </c>
      <c r="I73" s="92">
        <v>0.84</v>
      </c>
      <c r="J73" s="92">
        <v>108</v>
      </c>
      <c r="K73" s="92">
        <v>236</v>
      </c>
      <c r="L73" s="92">
        <v>342</v>
      </c>
      <c r="M73" s="92">
        <v>41</v>
      </c>
      <c r="N73" s="92">
        <v>1.7</v>
      </c>
    </row>
    <row r="74" spans="1:15" s="82" customFormat="1" ht="16.899999999999999" customHeight="1">
      <c r="A74" s="81">
        <v>448</v>
      </c>
      <c r="B74" s="95" t="s">
        <v>79</v>
      </c>
      <c r="C74" s="81">
        <v>25</v>
      </c>
      <c r="D74" s="81">
        <v>1.35</v>
      </c>
      <c r="E74" s="81">
        <v>5.29</v>
      </c>
      <c r="F74" s="81">
        <v>14.27</v>
      </c>
      <c r="G74" s="81">
        <v>110</v>
      </c>
      <c r="H74" s="81">
        <v>0.02</v>
      </c>
      <c r="I74" s="81">
        <v>0.03</v>
      </c>
      <c r="J74" s="81">
        <v>11</v>
      </c>
      <c r="K74" s="81">
        <v>9.6</v>
      </c>
      <c r="L74" s="81">
        <v>5.6</v>
      </c>
      <c r="M74" s="81">
        <v>18.899999999999999</v>
      </c>
      <c r="N74" s="81">
        <v>0.66</v>
      </c>
    </row>
    <row r="75" spans="1:15" s="82" customFormat="1" ht="14.25" customHeight="1">
      <c r="A75" s="90">
        <v>376</v>
      </c>
      <c r="B75" s="84" t="s">
        <v>30</v>
      </c>
      <c r="C75" s="92" t="s">
        <v>21</v>
      </c>
      <c r="D75" s="92">
        <v>0.53</v>
      </c>
      <c r="E75" s="92">
        <v>0</v>
      </c>
      <c r="F75" s="92">
        <v>9.4700000000000006</v>
      </c>
      <c r="G75" s="92">
        <v>40</v>
      </c>
      <c r="H75" s="92">
        <v>0</v>
      </c>
      <c r="I75" s="92">
        <v>0.27</v>
      </c>
      <c r="J75" s="92">
        <v>0</v>
      </c>
      <c r="K75" s="92">
        <v>13.6</v>
      </c>
      <c r="L75" s="92">
        <v>22.13</v>
      </c>
      <c r="M75" s="92">
        <v>11.73</v>
      </c>
      <c r="N75" s="92">
        <v>2.13</v>
      </c>
    </row>
    <row r="76" spans="1:15" s="82" customFormat="1" ht="19.149999999999999" customHeight="1">
      <c r="A76" s="81">
        <v>338</v>
      </c>
      <c r="B76" s="95" t="s">
        <v>47</v>
      </c>
      <c r="C76" s="81">
        <v>100</v>
      </c>
      <c r="D76" s="94">
        <v>0.4</v>
      </c>
      <c r="E76" s="94">
        <v>0.4</v>
      </c>
      <c r="F76" s="94">
        <v>9.8000000000000007</v>
      </c>
      <c r="G76" s="94">
        <v>47</v>
      </c>
      <c r="H76" s="94">
        <v>0.03</v>
      </c>
      <c r="I76" s="94">
        <v>10</v>
      </c>
      <c r="J76" s="94">
        <v>0</v>
      </c>
      <c r="K76" s="94">
        <v>16</v>
      </c>
      <c r="L76" s="94">
        <v>11</v>
      </c>
      <c r="M76" s="94">
        <v>9</v>
      </c>
      <c r="N76" s="94">
        <v>2.2000000000000002</v>
      </c>
      <c r="O76" s="97"/>
    </row>
    <row r="77" spans="1:15" s="82" customFormat="1" ht="13.15" customHeight="1">
      <c r="A77" s="90" t="s">
        <v>74</v>
      </c>
      <c r="B77" s="91" t="s">
        <v>16</v>
      </c>
      <c r="C77" s="92">
        <v>30</v>
      </c>
      <c r="D77" s="92">
        <v>2.36</v>
      </c>
      <c r="E77" s="92">
        <v>0.3</v>
      </c>
      <c r="F77" s="92">
        <v>14.49</v>
      </c>
      <c r="G77" s="92">
        <v>70.14</v>
      </c>
      <c r="H77" s="92">
        <v>0.03</v>
      </c>
      <c r="I77" s="92">
        <v>0</v>
      </c>
      <c r="J77" s="92">
        <v>0</v>
      </c>
      <c r="K77" s="92">
        <v>6.9</v>
      </c>
      <c r="L77" s="92">
        <v>26.1</v>
      </c>
      <c r="M77" s="92">
        <v>9.9</v>
      </c>
      <c r="N77" s="92">
        <v>0.33</v>
      </c>
    </row>
    <row r="78" spans="1:15" ht="15.75">
      <c r="A78" s="54"/>
      <c r="B78" s="11" t="s">
        <v>17</v>
      </c>
      <c r="C78" s="8"/>
      <c r="D78" s="4">
        <f t="shared" ref="D78:N78" si="7">SUM(D72:D77)</f>
        <v>31.26</v>
      </c>
      <c r="E78" s="4">
        <f t="shared" si="7"/>
        <v>23.62</v>
      </c>
      <c r="F78" s="4">
        <f t="shared" si="7"/>
        <v>118.82999999999998</v>
      </c>
      <c r="G78" s="4">
        <f t="shared" si="7"/>
        <v>814.74</v>
      </c>
      <c r="H78" s="4">
        <f t="shared" si="7"/>
        <v>0.24</v>
      </c>
      <c r="I78" s="4">
        <f t="shared" si="7"/>
        <v>14.29</v>
      </c>
      <c r="J78" s="4">
        <f t="shared" si="7"/>
        <v>119</v>
      </c>
      <c r="K78" s="4">
        <f t="shared" si="7"/>
        <v>321.90000000000003</v>
      </c>
      <c r="L78" s="4">
        <f t="shared" si="7"/>
        <v>468.03000000000003</v>
      </c>
      <c r="M78" s="4">
        <f t="shared" si="7"/>
        <v>123.83</v>
      </c>
      <c r="N78" s="4">
        <f t="shared" si="7"/>
        <v>8.2799999999999994</v>
      </c>
      <c r="O78" s="5"/>
    </row>
    <row r="79" spans="1:15" ht="15.7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5"/>
    </row>
    <row r="80" spans="1:15" ht="15.75">
      <c r="A80" s="54"/>
      <c r="B80" s="55" t="s">
        <v>115</v>
      </c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"/>
    </row>
    <row r="81" spans="1:15" s="82" customFormat="1" ht="14.45" customHeight="1">
      <c r="A81" s="90">
        <v>3</v>
      </c>
      <c r="B81" s="84" t="s">
        <v>35</v>
      </c>
      <c r="C81" s="102" t="s">
        <v>99</v>
      </c>
      <c r="D81" s="92">
        <v>6.16</v>
      </c>
      <c r="E81" s="92">
        <v>7.79</v>
      </c>
      <c r="F81" s="92">
        <v>14.83</v>
      </c>
      <c r="G81" s="92">
        <v>154</v>
      </c>
      <c r="H81" s="92">
        <v>0.04</v>
      </c>
      <c r="I81" s="92">
        <v>0.11</v>
      </c>
      <c r="J81" s="92">
        <v>54.5</v>
      </c>
      <c r="K81" s="92">
        <v>142</v>
      </c>
      <c r="L81" s="92">
        <v>109.5</v>
      </c>
      <c r="M81" s="92">
        <v>11.7</v>
      </c>
      <c r="N81" s="92">
        <v>0.48</v>
      </c>
    </row>
    <row r="82" spans="1:15" s="82" customFormat="1" ht="16.149999999999999" customHeight="1">
      <c r="A82" s="90">
        <v>175</v>
      </c>
      <c r="B82" s="84" t="s">
        <v>105</v>
      </c>
      <c r="C82" s="92" t="s">
        <v>55</v>
      </c>
      <c r="D82" s="92">
        <v>3</v>
      </c>
      <c r="E82" s="92">
        <v>8.6</v>
      </c>
      <c r="F82" s="92">
        <v>23.2</v>
      </c>
      <c r="G82" s="92">
        <v>183.4</v>
      </c>
      <c r="H82" s="92">
        <v>0.4</v>
      </c>
      <c r="I82" s="92">
        <v>1.9</v>
      </c>
      <c r="J82" s="92">
        <v>71.599999999999994</v>
      </c>
      <c r="K82" s="92">
        <v>92.3</v>
      </c>
      <c r="L82" s="92">
        <v>128</v>
      </c>
      <c r="M82" s="92">
        <v>26.7</v>
      </c>
      <c r="N82" s="92">
        <v>1.3</v>
      </c>
    </row>
    <row r="83" spans="1:15" s="82" customFormat="1" ht="16.149999999999999" customHeight="1">
      <c r="A83" s="90">
        <v>209</v>
      </c>
      <c r="B83" s="84" t="s">
        <v>135</v>
      </c>
      <c r="C83" s="102" t="s">
        <v>137</v>
      </c>
      <c r="D83" s="92">
        <v>5.0199999999999996</v>
      </c>
      <c r="E83" s="92">
        <v>4.5999999999999996</v>
      </c>
      <c r="F83" s="92">
        <v>0.28000000000000003</v>
      </c>
      <c r="G83" s="92">
        <v>63</v>
      </c>
      <c r="H83" s="92">
        <v>0.03</v>
      </c>
      <c r="I83" s="92">
        <v>0</v>
      </c>
      <c r="J83" s="92">
        <v>100</v>
      </c>
      <c r="K83" s="92">
        <v>22</v>
      </c>
      <c r="L83" s="92">
        <v>76.8</v>
      </c>
      <c r="M83" s="92">
        <v>4.8</v>
      </c>
      <c r="N83" s="92">
        <v>1</v>
      </c>
    </row>
    <row r="84" spans="1:15" s="82" customFormat="1" ht="18.600000000000001" customHeight="1">
      <c r="A84" s="90">
        <v>382</v>
      </c>
      <c r="B84" s="91" t="s">
        <v>98</v>
      </c>
      <c r="C84" s="92">
        <v>200</v>
      </c>
      <c r="D84" s="92">
        <v>3.78</v>
      </c>
      <c r="E84" s="92">
        <v>0.67</v>
      </c>
      <c r="F84" s="92">
        <v>26</v>
      </c>
      <c r="G84" s="92">
        <v>125</v>
      </c>
      <c r="H84" s="92">
        <v>0.02</v>
      </c>
      <c r="I84" s="92">
        <v>1.33</v>
      </c>
      <c r="J84" s="92">
        <v>0</v>
      </c>
      <c r="K84" s="92">
        <v>133.33000000000001</v>
      </c>
      <c r="L84" s="92">
        <v>11.11</v>
      </c>
      <c r="M84" s="92">
        <v>25.56</v>
      </c>
      <c r="N84" s="92">
        <v>2</v>
      </c>
    </row>
    <row r="85" spans="1:15" s="82" customFormat="1" ht="19.899999999999999" customHeight="1">
      <c r="A85" s="81" t="s">
        <v>74</v>
      </c>
      <c r="B85" s="95" t="s">
        <v>102</v>
      </c>
      <c r="C85" s="81">
        <v>200</v>
      </c>
      <c r="D85" s="81">
        <v>5.8</v>
      </c>
      <c r="E85" s="81">
        <v>6.4</v>
      </c>
      <c r="F85" s="81">
        <v>5.8</v>
      </c>
      <c r="G85" s="81">
        <v>118</v>
      </c>
      <c r="H85" s="81">
        <v>0.03</v>
      </c>
      <c r="I85" s="81">
        <v>1.2</v>
      </c>
      <c r="J85" s="81">
        <v>40</v>
      </c>
      <c r="K85" s="81">
        <v>240</v>
      </c>
      <c r="L85" s="81">
        <v>188.8</v>
      </c>
      <c r="M85" s="81">
        <v>28</v>
      </c>
      <c r="N85" s="81">
        <v>0.21</v>
      </c>
    </row>
    <row r="86" spans="1:15" s="82" customFormat="1" ht="19.899999999999999" customHeight="1">
      <c r="A86" s="81">
        <v>456</v>
      </c>
      <c r="B86" s="95" t="s">
        <v>140</v>
      </c>
      <c r="C86" s="81">
        <v>75</v>
      </c>
      <c r="D86" s="81">
        <v>4.8899999999999997</v>
      </c>
      <c r="E86" s="81">
        <v>8.43</v>
      </c>
      <c r="F86" s="81">
        <v>47.68</v>
      </c>
      <c r="G86" s="81">
        <v>286</v>
      </c>
      <c r="H86" s="81">
        <v>0.08</v>
      </c>
      <c r="I86" s="81">
        <v>0.05</v>
      </c>
      <c r="J86" s="81">
        <v>8</v>
      </c>
      <c r="K86" s="81">
        <v>19.2</v>
      </c>
      <c r="L86" s="81">
        <v>48.5</v>
      </c>
      <c r="M86" s="81">
        <v>17.8</v>
      </c>
      <c r="N86" s="81">
        <v>0.85</v>
      </c>
    </row>
    <row r="87" spans="1:15" s="82" customFormat="1" ht="16.899999999999999" customHeight="1">
      <c r="A87" s="90" t="s">
        <v>74</v>
      </c>
      <c r="B87" s="91" t="s">
        <v>16</v>
      </c>
      <c r="C87" s="92">
        <v>30</v>
      </c>
      <c r="D87" s="92">
        <v>2.36</v>
      </c>
      <c r="E87" s="92">
        <v>0.3</v>
      </c>
      <c r="F87" s="92">
        <v>14.49</v>
      </c>
      <c r="G87" s="92">
        <v>70.14</v>
      </c>
      <c r="H87" s="92">
        <v>0.03</v>
      </c>
      <c r="I87" s="92">
        <v>0</v>
      </c>
      <c r="J87" s="92">
        <v>0</v>
      </c>
      <c r="K87" s="92">
        <v>6.9</v>
      </c>
      <c r="L87" s="92">
        <v>26.1</v>
      </c>
      <c r="M87" s="92">
        <v>9.9</v>
      </c>
      <c r="N87" s="92">
        <v>0.33</v>
      </c>
    </row>
    <row r="88" spans="1:15" ht="15.75">
      <c r="A88" s="54"/>
      <c r="B88" s="11" t="s">
        <v>17</v>
      </c>
      <c r="C88" s="8"/>
      <c r="D88" s="3">
        <f t="shared" ref="D88:N88" si="8">SUM(D81:D87)</f>
        <v>31.01</v>
      </c>
      <c r="E88" s="3">
        <f t="shared" si="8"/>
        <v>36.79</v>
      </c>
      <c r="F88" s="3">
        <f t="shared" si="8"/>
        <v>132.28</v>
      </c>
      <c r="G88" s="3">
        <f t="shared" si="8"/>
        <v>999.54</v>
      </c>
      <c r="H88" s="3">
        <f t="shared" si="8"/>
        <v>0.63</v>
      </c>
      <c r="I88" s="3">
        <f t="shared" si="8"/>
        <v>4.59</v>
      </c>
      <c r="J88" s="3">
        <f t="shared" si="8"/>
        <v>274.10000000000002</v>
      </c>
      <c r="K88" s="3">
        <f t="shared" si="8"/>
        <v>655.73</v>
      </c>
      <c r="L88" s="3">
        <f t="shared" si="8"/>
        <v>588.81000000000006</v>
      </c>
      <c r="M88" s="3">
        <f t="shared" si="8"/>
        <v>124.46</v>
      </c>
      <c r="N88" s="3">
        <f t="shared" si="8"/>
        <v>6.17</v>
      </c>
      <c r="O88" s="5"/>
    </row>
    <row r="89" spans="1:15" ht="15.75">
      <c r="A89" s="23"/>
      <c r="B89" s="23"/>
      <c r="C89" s="23"/>
      <c r="D89" s="58"/>
      <c r="E89" s="58"/>
      <c r="F89" s="58"/>
      <c r="G89" s="58"/>
      <c r="H89" s="58"/>
      <c r="I89" s="58"/>
      <c r="J89" s="23"/>
      <c r="K89" s="23"/>
      <c r="L89" s="23"/>
      <c r="M89" s="23"/>
      <c r="N89" s="23"/>
      <c r="O89" s="5"/>
    </row>
    <row r="90" spans="1:15" ht="15.75">
      <c r="A90" s="54"/>
      <c r="B90" s="55" t="s">
        <v>116</v>
      </c>
      <c r="C90" s="56"/>
      <c r="D90" s="56"/>
      <c r="E90" s="56"/>
      <c r="F90" s="56"/>
      <c r="G90" s="56"/>
      <c r="H90" s="59"/>
      <c r="I90" s="59"/>
      <c r="J90" s="56"/>
      <c r="K90" s="56"/>
      <c r="L90" s="56"/>
      <c r="M90" s="56"/>
      <c r="N90" s="56"/>
      <c r="O90" s="5"/>
    </row>
    <row r="91" spans="1:15" s="82" customFormat="1" ht="16.149999999999999" customHeight="1">
      <c r="A91" s="90">
        <v>1</v>
      </c>
      <c r="B91" s="91" t="s">
        <v>37</v>
      </c>
      <c r="C91" s="102" t="s">
        <v>36</v>
      </c>
      <c r="D91" s="93">
        <v>2.36</v>
      </c>
      <c r="E91" s="93">
        <v>7.49</v>
      </c>
      <c r="F91" s="93">
        <v>14.89</v>
      </c>
      <c r="G91" s="93">
        <v>136</v>
      </c>
      <c r="H91" s="93">
        <v>3.4000000000000002E-2</v>
      </c>
      <c r="I91" s="93">
        <v>0</v>
      </c>
      <c r="J91" s="93">
        <v>40</v>
      </c>
      <c r="K91" s="93">
        <v>8.4</v>
      </c>
      <c r="L91" s="93">
        <v>22.5</v>
      </c>
      <c r="M91" s="93">
        <v>4.2</v>
      </c>
      <c r="N91" s="93">
        <v>0.35</v>
      </c>
    </row>
    <row r="92" spans="1:15" s="82" customFormat="1" ht="16.899999999999999" customHeight="1">
      <c r="A92" s="81">
        <v>243</v>
      </c>
      <c r="B92" s="95" t="s">
        <v>75</v>
      </c>
      <c r="C92" s="81">
        <v>80</v>
      </c>
      <c r="D92" s="94">
        <v>8.0299999999999994</v>
      </c>
      <c r="E92" s="94">
        <v>22.62</v>
      </c>
      <c r="F92" s="94">
        <v>0.36</v>
      </c>
      <c r="G92" s="94">
        <v>238</v>
      </c>
      <c r="H92" s="94">
        <v>0.13</v>
      </c>
      <c r="I92" s="94">
        <v>0</v>
      </c>
      <c r="J92" s="94">
        <v>29</v>
      </c>
      <c r="K92" s="94">
        <v>26</v>
      </c>
      <c r="L92" s="94">
        <v>102</v>
      </c>
      <c r="M92" s="94">
        <v>18</v>
      </c>
      <c r="N92" s="94">
        <v>1.2</v>
      </c>
    </row>
    <row r="93" spans="1:15" s="82" customFormat="1" ht="18" customHeight="1">
      <c r="A93" s="78">
        <v>317</v>
      </c>
      <c r="B93" s="79" t="s">
        <v>76</v>
      </c>
      <c r="C93" s="108">
        <v>150</v>
      </c>
      <c r="D93" s="109">
        <v>3.93</v>
      </c>
      <c r="E93" s="109">
        <v>2.85</v>
      </c>
      <c r="F93" s="109">
        <v>13.2</v>
      </c>
      <c r="G93" s="109">
        <v>90.9</v>
      </c>
      <c r="H93" s="109">
        <v>7.0000000000000007E-2</v>
      </c>
      <c r="I93" s="109">
        <v>12.1</v>
      </c>
      <c r="J93" s="109">
        <v>14.3</v>
      </c>
      <c r="K93" s="109">
        <v>63.1</v>
      </c>
      <c r="L93" s="109">
        <v>77.099999999999994</v>
      </c>
      <c r="M93" s="109">
        <v>30.2</v>
      </c>
      <c r="N93" s="109">
        <v>0.75</v>
      </c>
    </row>
    <row r="94" spans="1:15" s="82" customFormat="1" ht="18" customHeight="1">
      <c r="A94" s="78">
        <v>192</v>
      </c>
      <c r="B94" s="79" t="s">
        <v>138</v>
      </c>
      <c r="C94" s="108">
        <v>130</v>
      </c>
      <c r="D94" s="109">
        <v>2.39</v>
      </c>
      <c r="E94" s="109">
        <v>5.3</v>
      </c>
      <c r="F94" s="109">
        <v>32.04</v>
      </c>
      <c r="G94" s="109">
        <v>186</v>
      </c>
      <c r="H94" s="109">
        <v>0.02</v>
      </c>
      <c r="I94" s="109">
        <v>0.27</v>
      </c>
      <c r="J94" s="109">
        <v>0</v>
      </c>
      <c r="K94" s="109">
        <v>54.21</v>
      </c>
      <c r="L94" s="109">
        <v>17.3</v>
      </c>
      <c r="M94" s="109">
        <v>14.57</v>
      </c>
      <c r="N94" s="109">
        <v>47.61</v>
      </c>
    </row>
    <row r="95" spans="1:15" s="82" customFormat="1" ht="19.149999999999999" customHeight="1">
      <c r="A95" s="90">
        <v>377</v>
      </c>
      <c r="B95" s="91" t="s">
        <v>31</v>
      </c>
      <c r="C95" s="92" t="s">
        <v>29</v>
      </c>
      <c r="D95" s="93">
        <v>0.53</v>
      </c>
      <c r="E95" s="93">
        <v>0</v>
      </c>
      <c r="F95" s="93">
        <v>9.8699999999999992</v>
      </c>
      <c r="G95" s="93">
        <v>41.6</v>
      </c>
      <c r="H95" s="93">
        <v>0</v>
      </c>
      <c r="I95" s="93">
        <v>2.13</v>
      </c>
      <c r="J95" s="93">
        <v>0</v>
      </c>
      <c r="K95" s="93">
        <v>15.33</v>
      </c>
      <c r="L95" s="93">
        <v>23.2</v>
      </c>
      <c r="M95" s="93">
        <v>12.27</v>
      </c>
      <c r="N95" s="93">
        <v>2.13</v>
      </c>
    </row>
    <row r="96" spans="1:15" s="82" customFormat="1" ht="19.149999999999999" customHeight="1">
      <c r="A96" s="90">
        <v>410</v>
      </c>
      <c r="B96" s="91" t="s">
        <v>104</v>
      </c>
      <c r="C96" s="92">
        <v>75</v>
      </c>
      <c r="D96" s="93">
        <v>4.46</v>
      </c>
      <c r="E96" s="93">
        <v>2.92</v>
      </c>
      <c r="F96" s="93">
        <v>22.02</v>
      </c>
      <c r="G96" s="93">
        <v>111</v>
      </c>
      <c r="H96" s="93">
        <v>0.04</v>
      </c>
      <c r="I96" s="93">
        <v>0.04</v>
      </c>
      <c r="J96" s="93">
        <v>9</v>
      </c>
      <c r="K96" s="93">
        <v>7.8</v>
      </c>
      <c r="L96" s="93">
        <v>21.4</v>
      </c>
      <c r="M96" s="93">
        <v>8.6999999999999993</v>
      </c>
      <c r="N96" s="93">
        <v>0.54</v>
      </c>
    </row>
    <row r="97" spans="1:15" s="82" customFormat="1" ht="20.45" customHeight="1">
      <c r="A97" s="90" t="s">
        <v>74</v>
      </c>
      <c r="B97" s="91" t="s">
        <v>16</v>
      </c>
      <c r="C97" s="92">
        <v>30</v>
      </c>
      <c r="D97" s="92">
        <v>2.36</v>
      </c>
      <c r="E97" s="92">
        <v>0.3</v>
      </c>
      <c r="F97" s="92">
        <v>14.49</v>
      </c>
      <c r="G97" s="92">
        <v>70.14</v>
      </c>
      <c r="H97" s="92">
        <v>0.03</v>
      </c>
      <c r="I97" s="92">
        <v>0</v>
      </c>
      <c r="J97" s="92">
        <v>0</v>
      </c>
      <c r="K97" s="92">
        <v>6.9</v>
      </c>
      <c r="L97" s="92">
        <v>26.1</v>
      </c>
      <c r="M97" s="92">
        <v>9.9</v>
      </c>
      <c r="N97" s="92">
        <v>0.33</v>
      </c>
    </row>
    <row r="98" spans="1:15" ht="15.75">
      <c r="A98" s="54"/>
      <c r="B98" s="11" t="s">
        <v>17</v>
      </c>
      <c r="C98" s="8"/>
      <c r="D98" s="4">
        <f t="shared" ref="D98:N98" si="9">SUM(D91:D97)</f>
        <v>24.06</v>
      </c>
      <c r="E98" s="4">
        <f t="shared" si="9"/>
        <v>41.48</v>
      </c>
      <c r="F98" s="4">
        <f t="shared" si="9"/>
        <v>106.86999999999999</v>
      </c>
      <c r="G98" s="4">
        <f t="shared" si="9"/>
        <v>873.64</v>
      </c>
      <c r="H98" s="4">
        <f t="shared" si="9"/>
        <v>0.32399999999999995</v>
      </c>
      <c r="I98" s="4">
        <f t="shared" si="9"/>
        <v>14.54</v>
      </c>
      <c r="J98" s="4">
        <f t="shared" si="9"/>
        <v>92.3</v>
      </c>
      <c r="K98" s="4">
        <f t="shared" si="9"/>
        <v>181.74000000000004</v>
      </c>
      <c r="L98" s="4">
        <f t="shared" si="9"/>
        <v>289.60000000000002</v>
      </c>
      <c r="M98" s="4">
        <f t="shared" si="9"/>
        <v>97.84</v>
      </c>
      <c r="N98" s="4">
        <f t="shared" si="9"/>
        <v>52.91</v>
      </c>
      <c r="O98" s="5"/>
    </row>
    <row r="99" spans="1:15" ht="15.7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5"/>
    </row>
    <row r="100" spans="1: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18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9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19" t="s">
        <v>72</v>
      </c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4" t="s">
        <v>80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4" t="s">
        <v>82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113" t="s">
        <v>0</v>
      </c>
      <c r="C110" s="113" t="s">
        <v>1</v>
      </c>
      <c r="D110" s="116" t="s">
        <v>2</v>
      </c>
      <c r="E110" s="117"/>
      <c r="F110" s="118"/>
      <c r="G110" s="122" t="s">
        <v>3</v>
      </c>
      <c r="H110" s="116" t="s">
        <v>4</v>
      </c>
      <c r="I110" s="117"/>
      <c r="J110" s="118"/>
      <c r="K110" s="116" t="s">
        <v>5</v>
      </c>
      <c r="L110" s="117"/>
      <c r="M110" s="117"/>
      <c r="N110" s="118"/>
      <c r="O110" s="5"/>
    </row>
    <row r="111" spans="1:15">
      <c r="A111" s="5"/>
      <c r="B111" s="114"/>
      <c r="C111" s="114"/>
      <c r="D111" s="119"/>
      <c r="E111" s="120"/>
      <c r="F111" s="121"/>
      <c r="G111" s="114"/>
      <c r="H111" s="119"/>
      <c r="I111" s="120"/>
      <c r="J111" s="121"/>
      <c r="K111" s="119"/>
      <c r="L111" s="120"/>
      <c r="M111" s="120"/>
      <c r="N111" s="121"/>
      <c r="O111" s="5"/>
    </row>
    <row r="112" spans="1:15" ht="17.25">
      <c r="A112" s="5"/>
      <c r="B112" s="114"/>
      <c r="C112" s="115"/>
      <c r="D112" s="1" t="s">
        <v>6</v>
      </c>
      <c r="E112" s="2" t="s">
        <v>7</v>
      </c>
      <c r="F112" s="1" t="s">
        <v>8</v>
      </c>
      <c r="G112" s="115"/>
      <c r="H112" s="2" t="s">
        <v>9</v>
      </c>
      <c r="I112" s="1" t="s">
        <v>10</v>
      </c>
      <c r="J112" s="1" t="s">
        <v>11</v>
      </c>
      <c r="K112" s="1" t="s">
        <v>12</v>
      </c>
      <c r="L112" s="1" t="s">
        <v>13</v>
      </c>
      <c r="M112" s="2" t="s">
        <v>14</v>
      </c>
      <c r="N112" s="1" t="s">
        <v>15</v>
      </c>
      <c r="O112" s="15"/>
    </row>
    <row r="113" spans="1:15">
      <c r="A113" s="21"/>
      <c r="B113" s="30" t="s">
        <v>59</v>
      </c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5"/>
    </row>
    <row r="114" spans="1:15" s="82" customFormat="1" ht="16.899999999999999" customHeight="1">
      <c r="A114" s="83">
        <v>23</v>
      </c>
      <c r="B114" s="84" t="s">
        <v>123</v>
      </c>
      <c r="C114" s="88">
        <v>100</v>
      </c>
      <c r="D114" s="89">
        <v>1.1100000000000001</v>
      </c>
      <c r="E114" s="89">
        <v>6.18</v>
      </c>
      <c r="F114" s="89">
        <v>4.62</v>
      </c>
      <c r="G114" s="89">
        <v>78.56</v>
      </c>
      <c r="H114" s="89">
        <v>0.09</v>
      </c>
      <c r="I114" s="89">
        <v>20.3</v>
      </c>
      <c r="J114" s="89">
        <v>0</v>
      </c>
      <c r="K114" s="89">
        <v>17.21</v>
      </c>
      <c r="L114" s="89">
        <v>32.119999999999997</v>
      </c>
      <c r="M114" s="89">
        <v>17.62</v>
      </c>
      <c r="N114" s="89">
        <v>0.83</v>
      </c>
    </row>
    <row r="115" spans="1:15" s="82" customFormat="1" ht="18" customHeight="1">
      <c r="A115" s="83">
        <v>88</v>
      </c>
      <c r="B115" s="84" t="s">
        <v>125</v>
      </c>
      <c r="C115" s="88" t="s">
        <v>126</v>
      </c>
      <c r="D115" s="93">
        <v>1.78</v>
      </c>
      <c r="E115" s="93">
        <v>4.9000000000000004</v>
      </c>
      <c r="F115" s="93">
        <v>6.13</v>
      </c>
      <c r="G115" s="93">
        <v>75.7</v>
      </c>
      <c r="H115" s="93">
        <v>0.04</v>
      </c>
      <c r="I115" s="93">
        <v>20.5</v>
      </c>
      <c r="J115" s="93">
        <v>0</v>
      </c>
      <c r="K115" s="93">
        <v>40.18</v>
      </c>
      <c r="L115" s="93">
        <v>34.299999999999997</v>
      </c>
      <c r="M115" s="93">
        <v>85.1</v>
      </c>
      <c r="N115" s="93">
        <v>0.65</v>
      </c>
    </row>
    <row r="116" spans="1:15" s="82" customFormat="1" ht="16.899999999999999" customHeight="1">
      <c r="A116" s="83">
        <v>226</v>
      </c>
      <c r="B116" s="84" t="s">
        <v>124</v>
      </c>
      <c r="C116" s="88">
        <v>80</v>
      </c>
      <c r="D116" s="93">
        <v>13.6</v>
      </c>
      <c r="E116" s="93">
        <v>5.69</v>
      </c>
      <c r="F116" s="93">
        <v>0.65</v>
      </c>
      <c r="G116" s="93">
        <v>107.64</v>
      </c>
      <c r="H116" s="93">
        <v>0.04</v>
      </c>
      <c r="I116" s="93">
        <v>0.49</v>
      </c>
      <c r="J116" s="93">
        <v>34.76</v>
      </c>
      <c r="K116" s="93">
        <v>40.479999999999997</v>
      </c>
      <c r="L116" s="93">
        <v>137.16999999999999</v>
      </c>
      <c r="M116" s="93">
        <v>18.62</v>
      </c>
      <c r="N116" s="93">
        <v>0.46</v>
      </c>
    </row>
    <row r="117" spans="1:15" s="82" customFormat="1" ht="19.899999999999999" customHeight="1">
      <c r="A117" s="78">
        <v>304</v>
      </c>
      <c r="B117" s="79" t="s">
        <v>85</v>
      </c>
      <c r="C117" s="80">
        <v>150</v>
      </c>
      <c r="D117" s="94">
        <v>3.67</v>
      </c>
      <c r="E117" s="94">
        <v>5.4</v>
      </c>
      <c r="F117" s="94">
        <v>28</v>
      </c>
      <c r="G117" s="94">
        <v>210.11</v>
      </c>
      <c r="H117" s="94">
        <v>0.02</v>
      </c>
      <c r="I117" s="94">
        <v>0</v>
      </c>
      <c r="J117" s="94">
        <v>27</v>
      </c>
      <c r="K117" s="94">
        <v>2.61</v>
      </c>
      <c r="L117" s="94">
        <v>61.5</v>
      </c>
      <c r="M117" s="94">
        <v>19</v>
      </c>
      <c r="N117" s="94">
        <v>0.52</v>
      </c>
    </row>
    <row r="118" spans="1:15" s="82" customFormat="1" ht="14.45" customHeight="1">
      <c r="A118" s="83">
        <v>342</v>
      </c>
      <c r="B118" s="84" t="s">
        <v>32</v>
      </c>
      <c r="C118" s="88">
        <v>200</v>
      </c>
      <c r="D118" s="92">
        <v>0.16</v>
      </c>
      <c r="E118" s="92">
        <v>0.16</v>
      </c>
      <c r="F118" s="92">
        <v>23.88</v>
      </c>
      <c r="G118" s="92">
        <v>97.6</v>
      </c>
      <c r="H118" s="92">
        <v>0.01</v>
      </c>
      <c r="I118" s="92">
        <v>1.8</v>
      </c>
      <c r="J118" s="92">
        <v>0</v>
      </c>
      <c r="K118" s="92">
        <v>6.4</v>
      </c>
      <c r="L118" s="92">
        <v>4.4000000000000004</v>
      </c>
      <c r="M118" s="92">
        <v>3.6</v>
      </c>
      <c r="N118" s="92">
        <v>0.18</v>
      </c>
    </row>
    <row r="119" spans="1:15" s="82" customFormat="1" ht="15.6" customHeight="1">
      <c r="A119" s="81">
        <v>341</v>
      </c>
      <c r="B119" s="95" t="s">
        <v>119</v>
      </c>
      <c r="C119" s="96">
        <v>100</v>
      </c>
      <c r="D119" s="94">
        <v>0.9</v>
      </c>
      <c r="E119" s="94">
        <v>0.02</v>
      </c>
      <c r="F119" s="94">
        <v>8.1</v>
      </c>
      <c r="G119" s="94">
        <v>43</v>
      </c>
      <c r="H119" s="94">
        <v>0.43</v>
      </c>
      <c r="I119" s="94">
        <v>60</v>
      </c>
      <c r="J119" s="94">
        <v>8</v>
      </c>
      <c r="K119" s="94">
        <v>34</v>
      </c>
      <c r="L119" s="94">
        <v>23</v>
      </c>
      <c r="M119" s="94">
        <v>13</v>
      </c>
      <c r="N119" s="94">
        <v>0.3</v>
      </c>
      <c r="O119" s="97"/>
    </row>
    <row r="120" spans="1:15" s="82" customFormat="1" ht="19.899999999999999" customHeight="1">
      <c r="A120" s="90" t="s">
        <v>74</v>
      </c>
      <c r="B120" s="91" t="s">
        <v>16</v>
      </c>
      <c r="C120" s="92">
        <v>30</v>
      </c>
      <c r="D120" s="92">
        <v>2.36</v>
      </c>
      <c r="E120" s="92">
        <v>0.3</v>
      </c>
      <c r="F120" s="92">
        <v>14.49</v>
      </c>
      <c r="G120" s="92">
        <v>70.14</v>
      </c>
      <c r="H120" s="92">
        <v>0.03</v>
      </c>
      <c r="I120" s="92">
        <v>0</v>
      </c>
      <c r="J120" s="92">
        <v>0</v>
      </c>
      <c r="K120" s="92">
        <v>6.9</v>
      </c>
      <c r="L120" s="92">
        <v>26.1</v>
      </c>
      <c r="M120" s="92">
        <v>9.9</v>
      </c>
      <c r="N120" s="92">
        <v>0.33</v>
      </c>
    </row>
    <row r="121" spans="1:15" s="82" customFormat="1" ht="21" customHeight="1">
      <c r="A121" s="83" t="s">
        <v>74</v>
      </c>
      <c r="B121" s="84" t="s">
        <v>19</v>
      </c>
      <c r="C121" s="88">
        <v>30</v>
      </c>
      <c r="D121" s="92">
        <v>1.4</v>
      </c>
      <c r="E121" s="92">
        <v>0.3</v>
      </c>
      <c r="F121" s="92">
        <v>13.38</v>
      </c>
      <c r="G121" s="92">
        <v>66</v>
      </c>
      <c r="H121" s="92">
        <v>0.02</v>
      </c>
      <c r="I121" s="92">
        <v>0</v>
      </c>
      <c r="J121" s="92">
        <v>0</v>
      </c>
      <c r="K121" s="92">
        <v>6.3</v>
      </c>
      <c r="L121" s="92">
        <v>26.1</v>
      </c>
      <c r="M121" s="92">
        <v>27.38</v>
      </c>
      <c r="N121" s="92">
        <v>0.62</v>
      </c>
    </row>
    <row r="122" spans="1:15" ht="15.75">
      <c r="A122" s="21"/>
      <c r="B122" s="10" t="s">
        <v>17</v>
      </c>
      <c r="C122" s="29"/>
      <c r="D122" s="7">
        <f t="shared" ref="D122:N122" si="10">SUM(D114:D121)</f>
        <v>24.979999999999993</v>
      </c>
      <c r="E122" s="7">
        <f t="shared" si="10"/>
        <v>22.950000000000003</v>
      </c>
      <c r="F122" s="7">
        <f t="shared" si="10"/>
        <v>99.249999999999986</v>
      </c>
      <c r="G122" s="7">
        <f t="shared" si="10"/>
        <v>748.75</v>
      </c>
      <c r="H122" s="7">
        <f t="shared" si="10"/>
        <v>0.68</v>
      </c>
      <c r="I122" s="7">
        <f t="shared" si="10"/>
        <v>103.09</v>
      </c>
      <c r="J122" s="7">
        <f t="shared" si="10"/>
        <v>69.759999999999991</v>
      </c>
      <c r="K122" s="7">
        <f t="shared" si="10"/>
        <v>154.08000000000001</v>
      </c>
      <c r="L122" s="7">
        <f t="shared" si="10"/>
        <v>344.69</v>
      </c>
      <c r="M122" s="7">
        <f t="shared" si="10"/>
        <v>194.22</v>
      </c>
      <c r="N122" s="7">
        <f t="shared" si="10"/>
        <v>3.89</v>
      </c>
      <c r="O122" s="5"/>
    </row>
    <row r="123" spans="1:15">
      <c r="A123" s="5"/>
      <c r="B123" s="26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</row>
    <row r="124" spans="1:15">
      <c r="A124" s="22"/>
      <c r="B124" s="31" t="s">
        <v>60</v>
      </c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5"/>
    </row>
    <row r="125" spans="1:15" s="82" customFormat="1" ht="18.600000000000001" customHeight="1">
      <c r="A125" s="83">
        <v>54</v>
      </c>
      <c r="B125" s="84" t="s">
        <v>122</v>
      </c>
      <c r="C125" s="85">
        <v>100</v>
      </c>
      <c r="D125" s="86">
        <v>1.31</v>
      </c>
      <c r="E125" s="86">
        <v>5.16</v>
      </c>
      <c r="F125" s="86">
        <v>12.11</v>
      </c>
      <c r="G125" s="86">
        <v>100.11</v>
      </c>
      <c r="H125" s="86">
        <v>0.02</v>
      </c>
      <c r="I125" s="87">
        <v>8.56</v>
      </c>
      <c r="J125" s="87">
        <v>0</v>
      </c>
      <c r="K125" s="86">
        <v>34.4</v>
      </c>
      <c r="L125" s="86">
        <v>37.130000000000003</v>
      </c>
      <c r="M125" s="86">
        <v>19.7</v>
      </c>
      <c r="N125" s="86">
        <v>1.72</v>
      </c>
    </row>
    <row r="126" spans="1:15" s="82" customFormat="1" ht="19.899999999999999" customHeight="1">
      <c r="A126" s="78">
        <v>96</v>
      </c>
      <c r="B126" s="79" t="s">
        <v>89</v>
      </c>
      <c r="C126" s="80" t="s">
        <v>27</v>
      </c>
      <c r="D126" s="81">
        <v>2.2000000000000002</v>
      </c>
      <c r="E126" s="81">
        <v>5.2</v>
      </c>
      <c r="F126" s="81">
        <v>15.58</v>
      </c>
      <c r="G126" s="81">
        <v>117.9</v>
      </c>
      <c r="H126" s="81">
        <v>0.15</v>
      </c>
      <c r="I126" s="81">
        <v>14.3</v>
      </c>
      <c r="J126" s="81">
        <v>0</v>
      </c>
      <c r="K126" s="81">
        <v>16.55</v>
      </c>
      <c r="L126" s="81">
        <v>34.950000000000003</v>
      </c>
      <c r="M126" s="81">
        <v>28</v>
      </c>
      <c r="N126" s="81">
        <v>1.03</v>
      </c>
    </row>
    <row r="127" spans="1:15" s="82" customFormat="1" ht="16.149999999999999" customHeight="1">
      <c r="A127" s="78">
        <v>284</v>
      </c>
      <c r="B127" s="79" t="s">
        <v>88</v>
      </c>
      <c r="C127" s="80">
        <v>170</v>
      </c>
      <c r="D127" s="81">
        <v>16.77</v>
      </c>
      <c r="E127" s="81">
        <v>18.809999999999999</v>
      </c>
      <c r="F127" s="81">
        <v>20.84</v>
      </c>
      <c r="G127" s="81">
        <v>315</v>
      </c>
      <c r="H127" s="81">
        <v>0.26</v>
      </c>
      <c r="I127" s="81">
        <v>5.18</v>
      </c>
      <c r="J127" s="81">
        <v>10.14</v>
      </c>
      <c r="K127" s="81">
        <v>50.02</v>
      </c>
      <c r="L127" s="81">
        <v>290.60000000000002</v>
      </c>
      <c r="M127" s="81">
        <v>109.09</v>
      </c>
      <c r="N127" s="81">
        <v>3.93</v>
      </c>
    </row>
    <row r="128" spans="1:15" s="82" customFormat="1" ht="16.899999999999999" customHeight="1">
      <c r="A128" s="83" t="s">
        <v>74</v>
      </c>
      <c r="B128" s="84" t="s">
        <v>26</v>
      </c>
      <c r="C128" s="88">
        <v>200</v>
      </c>
      <c r="D128" s="89">
        <v>1</v>
      </c>
      <c r="E128" s="89">
        <v>0.2</v>
      </c>
      <c r="F128" s="89">
        <v>20</v>
      </c>
      <c r="G128" s="89">
        <v>86.6</v>
      </c>
      <c r="H128" s="89">
        <v>0.02</v>
      </c>
      <c r="I128" s="89">
        <v>4</v>
      </c>
      <c r="J128" s="89">
        <v>0</v>
      </c>
      <c r="K128" s="89">
        <v>14</v>
      </c>
      <c r="L128" s="89">
        <v>14</v>
      </c>
      <c r="M128" s="89">
        <v>8</v>
      </c>
      <c r="N128" s="89">
        <v>2.8</v>
      </c>
    </row>
    <row r="129" spans="1:15" s="82" customFormat="1" ht="15.6" customHeight="1">
      <c r="A129" s="90" t="s">
        <v>74</v>
      </c>
      <c r="B129" s="91" t="s">
        <v>16</v>
      </c>
      <c r="C129" s="92">
        <v>30</v>
      </c>
      <c r="D129" s="92">
        <v>2.36</v>
      </c>
      <c r="E129" s="92">
        <v>0.3</v>
      </c>
      <c r="F129" s="92">
        <v>14.49</v>
      </c>
      <c r="G129" s="92">
        <v>70.14</v>
      </c>
      <c r="H129" s="92">
        <v>0.03</v>
      </c>
      <c r="I129" s="92">
        <v>0</v>
      </c>
      <c r="J129" s="92">
        <v>0</v>
      </c>
      <c r="K129" s="92">
        <v>6.9</v>
      </c>
      <c r="L129" s="92">
        <v>26.1</v>
      </c>
      <c r="M129" s="92">
        <v>9.9</v>
      </c>
      <c r="N129" s="92">
        <v>0.33</v>
      </c>
    </row>
    <row r="130" spans="1:15" s="82" customFormat="1" ht="16.149999999999999" customHeight="1">
      <c r="A130" s="83" t="s">
        <v>74</v>
      </c>
      <c r="B130" s="84" t="s">
        <v>19</v>
      </c>
      <c r="C130" s="88">
        <v>30</v>
      </c>
      <c r="D130" s="93">
        <v>1.4</v>
      </c>
      <c r="E130" s="93">
        <v>0.3</v>
      </c>
      <c r="F130" s="93">
        <v>13.38</v>
      </c>
      <c r="G130" s="93">
        <v>66</v>
      </c>
      <c r="H130" s="93">
        <v>0.02</v>
      </c>
      <c r="I130" s="93">
        <v>0</v>
      </c>
      <c r="J130" s="93">
        <v>0</v>
      </c>
      <c r="K130" s="93">
        <v>6.3</v>
      </c>
      <c r="L130" s="93">
        <v>26.1</v>
      </c>
      <c r="M130" s="93">
        <v>27.38</v>
      </c>
      <c r="N130" s="93">
        <v>0.62</v>
      </c>
    </row>
    <row r="131" spans="1:15" ht="15.75">
      <c r="A131" s="22"/>
      <c r="B131" s="28" t="s">
        <v>17</v>
      </c>
      <c r="C131" s="29"/>
      <c r="D131" s="7">
        <f>SUM(D125:D130)</f>
        <v>25.04</v>
      </c>
      <c r="E131" s="7">
        <f>SUM(E125:E130)</f>
        <v>29.97</v>
      </c>
      <c r="F131" s="7">
        <f>SUM(F125:F130)</f>
        <v>96.399999999999991</v>
      </c>
      <c r="G131" s="7">
        <f>SUM(G125:G130)</f>
        <v>755.75</v>
      </c>
      <c r="H131" s="7">
        <f>SUM(H125:H130)</f>
        <v>0.5</v>
      </c>
      <c r="I131" s="7">
        <v>28.64</v>
      </c>
      <c r="J131" s="7">
        <f>SUM(J125:J130)</f>
        <v>10.14</v>
      </c>
      <c r="K131" s="7">
        <f>SUM(K125:K130)</f>
        <v>128.17000000000002</v>
      </c>
      <c r="L131" s="7">
        <f>SUM(L125:L130)</f>
        <v>428.88000000000011</v>
      </c>
      <c r="M131" s="7">
        <f>SUM(M125:M130)</f>
        <v>202.07000000000002</v>
      </c>
      <c r="N131" s="7">
        <f>SUM(N125:N130)</f>
        <v>10.43</v>
      </c>
      <c r="O131" s="5"/>
    </row>
    <row r="132" spans="1:1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</row>
    <row r="133" spans="1:15">
      <c r="A133" s="21"/>
      <c r="B133" s="16" t="s">
        <v>61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5"/>
    </row>
    <row r="134" spans="1:15" s="82" customFormat="1" ht="17.45" customHeight="1">
      <c r="A134" s="83">
        <v>70</v>
      </c>
      <c r="B134" s="84" t="s">
        <v>43</v>
      </c>
      <c r="C134" s="92">
        <v>60</v>
      </c>
      <c r="D134" s="92">
        <v>0.74</v>
      </c>
      <c r="E134" s="92">
        <v>0.06</v>
      </c>
      <c r="F134" s="92">
        <v>0</v>
      </c>
      <c r="G134" s="92">
        <v>12</v>
      </c>
      <c r="H134" s="92">
        <v>0</v>
      </c>
      <c r="I134" s="92">
        <v>5.8</v>
      </c>
      <c r="J134" s="92">
        <v>0</v>
      </c>
      <c r="K134" s="92">
        <v>6</v>
      </c>
      <c r="L134" s="92">
        <v>18</v>
      </c>
      <c r="M134" s="92">
        <v>8.1</v>
      </c>
      <c r="N134" s="92">
        <v>0.46</v>
      </c>
    </row>
    <row r="135" spans="1:15" s="82" customFormat="1" ht="17.45" customHeight="1">
      <c r="A135" s="83">
        <v>115</v>
      </c>
      <c r="B135" s="84" t="s">
        <v>39</v>
      </c>
      <c r="C135" s="92" t="s">
        <v>27</v>
      </c>
      <c r="D135" s="93">
        <v>0.56000000000000005</v>
      </c>
      <c r="E135" s="93">
        <v>4.8899999999999997</v>
      </c>
      <c r="F135" s="93">
        <v>0.56999999999999995</v>
      </c>
      <c r="G135" s="93">
        <v>51.5</v>
      </c>
      <c r="H135" s="93">
        <v>0.01</v>
      </c>
      <c r="I135" s="93">
        <v>0.85</v>
      </c>
      <c r="J135" s="93">
        <v>0</v>
      </c>
      <c r="K135" s="93">
        <v>22</v>
      </c>
      <c r="L135" s="93">
        <v>12.5</v>
      </c>
      <c r="M135" s="93">
        <v>5.3</v>
      </c>
      <c r="N135" s="93">
        <v>0.2</v>
      </c>
    </row>
    <row r="136" spans="1:15" s="82" customFormat="1" ht="15.6" customHeight="1">
      <c r="A136" s="83">
        <v>309</v>
      </c>
      <c r="B136" s="84" t="s">
        <v>45</v>
      </c>
      <c r="C136" s="99" t="s">
        <v>49</v>
      </c>
      <c r="D136" s="87">
        <v>5.0999999999999996</v>
      </c>
      <c r="E136" s="87">
        <v>7.5</v>
      </c>
      <c r="F136" s="87">
        <v>28.5</v>
      </c>
      <c r="G136" s="87">
        <v>201.9</v>
      </c>
      <c r="H136" s="87">
        <v>0.06</v>
      </c>
      <c r="I136" s="87">
        <v>0</v>
      </c>
      <c r="J136" s="87">
        <v>0</v>
      </c>
      <c r="K136" s="87">
        <v>30</v>
      </c>
      <c r="L136" s="87">
        <v>239</v>
      </c>
      <c r="M136" s="87">
        <v>17</v>
      </c>
      <c r="N136" s="87">
        <v>5</v>
      </c>
    </row>
    <row r="137" spans="1:15" s="82" customFormat="1" ht="15.6" customHeight="1">
      <c r="A137" s="83">
        <v>255</v>
      </c>
      <c r="B137" s="84" t="s">
        <v>127</v>
      </c>
      <c r="C137" s="92">
        <v>100</v>
      </c>
      <c r="D137" s="98">
        <v>13.26</v>
      </c>
      <c r="E137" s="98">
        <v>11.23</v>
      </c>
      <c r="F137" s="98">
        <v>3.52</v>
      </c>
      <c r="G137" s="98">
        <v>185</v>
      </c>
      <c r="H137" s="98">
        <v>0.2</v>
      </c>
      <c r="I137" s="98">
        <v>8.4499999999999993</v>
      </c>
      <c r="J137" s="98">
        <v>1057.82</v>
      </c>
      <c r="K137" s="98">
        <v>33.24</v>
      </c>
      <c r="L137" s="98">
        <v>239.32</v>
      </c>
      <c r="M137" s="98">
        <v>17.47</v>
      </c>
      <c r="N137" s="98">
        <v>5</v>
      </c>
    </row>
    <row r="138" spans="1:15" s="82" customFormat="1" ht="15.6" customHeight="1">
      <c r="A138" s="83">
        <v>349</v>
      </c>
      <c r="B138" s="84" t="s">
        <v>18</v>
      </c>
      <c r="C138" s="92">
        <v>200</v>
      </c>
      <c r="D138" s="93">
        <v>1.1599999999999999</v>
      </c>
      <c r="E138" s="93">
        <v>0.3</v>
      </c>
      <c r="F138" s="93">
        <v>47.26</v>
      </c>
      <c r="G138" s="93">
        <v>196.38</v>
      </c>
      <c r="H138" s="93">
        <v>0.02</v>
      </c>
      <c r="I138" s="93">
        <v>0.8</v>
      </c>
      <c r="J138" s="93">
        <v>0</v>
      </c>
      <c r="K138" s="93">
        <v>5.84</v>
      </c>
      <c r="L138" s="93">
        <v>46</v>
      </c>
      <c r="M138" s="93">
        <v>33</v>
      </c>
      <c r="N138" s="93">
        <v>0.96</v>
      </c>
    </row>
    <row r="139" spans="1:15" s="82" customFormat="1" ht="18" customHeight="1">
      <c r="A139" s="81">
        <v>338</v>
      </c>
      <c r="B139" s="95" t="s">
        <v>117</v>
      </c>
      <c r="C139" s="81">
        <v>100</v>
      </c>
      <c r="D139" s="81">
        <v>0.39</v>
      </c>
      <c r="E139" s="81">
        <v>0.3</v>
      </c>
      <c r="F139" s="81">
        <v>10.3</v>
      </c>
      <c r="G139" s="81">
        <v>44</v>
      </c>
      <c r="H139" s="81">
        <v>0.3</v>
      </c>
      <c r="I139" s="81">
        <v>5.0999999999999996</v>
      </c>
      <c r="J139" s="81">
        <v>0</v>
      </c>
      <c r="K139" s="81">
        <v>19</v>
      </c>
      <c r="L139" s="81">
        <v>16.2</v>
      </c>
      <c r="M139" s="81">
        <v>12.1</v>
      </c>
      <c r="N139" s="81">
        <v>2.4</v>
      </c>
      <c r="O139" s="97"/>
    </row>
    <row r="140" spans="1:15" s="82" customFormat="1" ht="13.9" customHeight="1">
      <c r="A140" s="90" t="s">
        <v>74</v>
      </c>
      <c r="B140" s="91" t="s">
        <v>16</v>
      </c>
      <c r="C140" s="92">
        <v>30</v>
      </c>
      <c r="D140" s="92">
        <v>2.36</v>
      </c>
      <c r="E140" s="92">
        <v>0.3</v>
      </c>
      <c r="F140" s="92">
        <v>14.49</v>
      </c>
      <c r="G140" s="92">
        <v>70.14</v>
      </c>
      <c r="H140" s="92">
        <v>0.03</v>
      </c>
      <c r="I140" s="92">
        <v>0</v>
      </c>
      <c r="J140" s="92">
        <v>0</v>
      </c>
      <c r="K140" s="92">
        <v>6.9</v>
      </c>
      <c r="L140" s="92">
        <v>26.1</v>
      </c>
      <c r="M140" s="92">
        <v>9.9</v>
      </c>
      <c r="N140" s="92">
        <v>0.33</v>
      </c>
    </row>
    <row r="141" spans="1:15" s="82" customFormat="1" ht="20.45" customHeight="1">
      <c r="A141" s="83" t="s">
        <v>74</v>
      </c>
      <c r="B141" s="84" t="s">
        <v>19</v>
      </c>
      <c r="C141" s="92">
        <v>30</v>
      </c>
      <c r="D141" s="93">
        <v>1.4</v>
      </c>
      <c r="E141" s="93">
        <v>0.3</v>
      </c>
      <c r="F141" s="93">
        <v>13.38</v>
      </c>
      <c r="G141" s="93">
        <v>66</v>
      </c>
      <c r="H141" s="93">
        <v>0.02</v>
      </c>
      <c r="I141" s="93">
        <v>0</v>
      </c>
      <c r="J141" s="93">
        <v>0</v>
      </c>
      <c r="K141" s="93">
        <v>6.3</v>
      </c>
      <c r="L141" s="93">
        <v>26.1</v>
      </c>
      <c r="M141" s="93">
        <v>27.38</v>
      </c>
      <c r="N141" s="93">
        <v>0.62</v>
      </c>
    </row>
    <row r="142" spans="1:15" ht="15.75">
      <c r="A142" s="21"/>
      <c r="B142" s="10" t="s">
        <v>17</v>
      </c>
      <c r="C142" s="6"/>
      <c r="D142" s="7">
        <f t="shared" ref="D142:N142" si="11">SUM(D134:D141)</f>
        <v>24.97</v>
      </c>
      <c r="E142" s="7">
        <f t="shared" si="11"/>
        <v>24.880000000000003</v>
      </c>
      <c r="F142" s="7">
        <f t="shared" si="11"/>
        <v>118.01999999999998</v>
      </c>
      <c r="G142" s="7">
        <f t="shared" si="11"/>
        <v>826.92</v>
      </c>
      <c r="H142" s="7">
        <f t="shared" si="11"/>
        <v>0.64000000000000012</v>
      </c>
      <c r="I142" s="7">
        <f t="shared" si="11"/>
        <v>21</v>
      </c>
      <c r="J142" s="7">
        <f t="shared" si="11"/>
        <v>1057.82</v>
      </c>
      <c r="K142" s="7">
        <f t="shared" si="11"/>
        <v>129.28000000000003</v>
      </c>
      <c r="L142" s="7">
        <f t="shared" si="11"/>
        <v>623.22</v>
      </c>
      <c r="M142" s="7">
        <f t="shared" si="11"/>
        <v>130.25</v>
      </c>
      <c r="N142" s="7">
        <f t="shared" si="11"/>
        <v>14.97</v>
      </c>
      <c r="O142" s="5"/>
    </row>
    <row r="143" spans="1:15" ht="15.75">
      <c r="A143" s="5"/>
      <c r="B143" s="32"/>
      <c r="C143" s="6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5"/>
    </row>
    <row r="144" spans="1:1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</row>
    <row r="145" spans="1:15">
      <c r="A145" s="21"/>
      <c r="B145" s="16" t="s">
        <v>62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5"/>
    </row>
    <row r="146" spans="1:15" s="82" customFormat="1" ht="19.899999999999999" customHeight="1">
      <c r="A146" s="83">
        <v>67</v>
      </c>
      <c r="B146" s="100" t="s">
        <v>50</v>
      </c>
      <c r="C146" s="92">
        <v>100</v>
      </c>
      <c r="D146" s="92">
        <v>1.62</v>
      </c>
      <c r="E146" s="92">
        <v>6.2</v>
      </c>
      <c r="F146" s="92">
        <v>8.9</v>
      </c>
      <c r="G146" s="92">
        <v>97.88</v>
      </c>
      <c r="H146" s="92">
        <v>0.1</v>
      </c>
      <c r="I146" s="92">
        <v>13</v>
      </c>
      <c r="J146" s="92">
        <v>0</v>
      </c>
      <c r="K146" s="92">
        <v>40.4</v>
      </c>
      <c r="L146" s="92">
        <v>48.8</v>
      </c>
      <c r="M146" s="92">
        <v>23.4</v>
      </c>
      <c r="N146" s="92">
        <v>1.02</v>
      </c>
    </row>
    <row r="147" spans="1:15" s="63" customFormat="1" ht="15.75">
      <c r="A147" s="67">
        <v>111</v>
      </c>
      <c r="B147" s="68" t="s">
        <v>132</v>
      </c>
      <c r="C147" s="71">
        <v>250</v>
      </c>
      <c r="D147" s="72">
        <v>2.89</v>
      </c>
      <c r="E147" s="72">
        <v>2.83</v>
      </c>
      <c r="F147" s="72">
        <v>15.7</v>
      </c>
      <c r="G147" s="72">
        <v>100.13</v>
      </c>
      <c r="H147" s="72">
        <v>0.1</v>
      </c>
      <c r="I147" s="72">
        <v>0.5</v>
      </c>
      <c r="J147" s="72">
        <v>23.4</v>
      </c>
      <c r="K147" s="72">
        <v>197.3</v>
      </c>
      <c r="L147" s="72">
        <v>166.9</v>
      </c>
      <c r="M147" s="72">
        <v>24.9</v>
      </c>
      <c r="N147" s="72">
        <v>0.5</v>
      </c>
    </row>
    <row r="148" spans="1:15" s="82" customFormat="1" ht="18" customHeight="1">
      <c r="A148" s="83">
        <v>234</v>
      </c>
      <c r="B148" s="84" t="s">
        <v>33</v>
      </c>
      <c r="C148" s="92">
        <v>80</v>
      </c>
      <c r="D148" s="92">
        <v>10.7</v>
      </c>
      <c r="E148" s="92">
        <v>3.5</v>
      </c>
      <c r="F148" s="92">
        <v>7.5</v>
      </c>
      <c r="G148" s="92">
        <v>104.3</v>
      </c>
      <c r="H148" s="92">
        <v>7.0000000000000007E-2</v>
      </c>
      <c r="I148" s="92">
        <v>0.35</v>
      </c>
      <c r="J148" s="92">
        <v>9.6999999999999993</v>
      </c>
      <c r="K148" s="92">
        <v>43.1</v>
      </c>
      <c r="L148" s="92">
        <v>136.5</v>
      </c>
      <c r="M148" s="92">
        <v>20.9</v>
      </c>
      <c r="N148" s="92">
        <v>0.6</v>
      </c>
    </row>
    <row r="149" spans="1:15" s="82" customFormat="1" ht="15" customHeight="1">
      <c r="A149" s="83">
        <v>312</v>
      </c>
      <c r="B149" s="84" t="s">
        <v>44</v>
      </c>
      <c r="C149" s="92" t="s">
        <v>49</v>
      </c>
      <c r="D149" s="92">
        <v>3.08</v>
      </c>
      <c r="E149" s="92">
        <v>2.33</v>
      </c>
      <c r="F149" s="92">
        <v>19.13</v>
      </c>
      <c r="G149" s="92">
        <v>109.73</v>
      </c>
      <c r="H149" s="92">
        <v>1.1599999999999999</v>
      </c>
      <c r="I149" s="92">
        <v>3.75</v>
      </c>
      <c r="J149" s="92">
        <v>33.15</v>
      </c>
      <c r="K149" s="92">
        <v>38.25</v>
      </c>
      <c r="L149" s="92">
        <v>76.95</v>
      </c>
      <c r="M149" s="92">
        <v>26.7</v>
      </c>
      <c r="N149" s="92">
        <v>0.86</v>
      </c>
    </row>
    <row r="150" spans="1:15" s="82" customFormat="1" ht="18" customHeight="1">
      <c r="A150" s="83">
        <v>350</v>
      </c>
      <c r="B150" s="84" t="s">
        <v>34</v>
      </c>
      <c r="C150" s="88">
        <v>200</v>
      </c>
      <c r="D150" s="89">
        <v>0</v>
      </c>
      <c r="E150" s="89">
        <v>0</v>
      </c>
      <c r="F150" s="89">
        <v>29</v>
      </c>
      <c r="G150" s="89">
        <v>125</v>
      </c>
      <c r="H150" s="89">
        <v>0.02</v>
      </c>
      <c r="I150" s="89">
        <v>0.8</v>
      </c>
      <c r="J150" s="89">
        <v>0</v>
      </c>
      <c r="K150" s="89">
        <v>0.4</v>
      </c>
      <c r="L150" s="89">
        <v>0</v>
      </c>
      <c r="M150" s="89">
        <v>0</v>
      </c>
      <c r="N150" s="89">
        <v>0.68</v>
      </c>
    </row>
    <row r="151" spans="1:15" s="82" customFormat="1" ht="16.899999999999999" customHeight="1">
      <c r="A151" s="83" t="s">
        <v>74</v>
      </c>
      <c r="B151" s="84" t="s">
        <v>26</v>
      </c>
      <c r="C151" s="88">
        <v>200</v>
      </c>
      <c r="D151" s="89">
        <v>1</v>
      </c>
      <c r="E151" s="89">
        <v>0.2</v>
      </c>
      <c r="F151" s="89">
        <v>20</v>
      </c>
      <c r="G151" s="89">
        <v>86.6</v>
      </c>
      <c r="H151" s="89">
        <v>0.02</v>
      </c>
      <c r="I151" s="89">
        <v>4</v>
      </c>
      <c r="J151" s="89">
        <v>0</v>
      </c>
      <c r="K151" s="89">
        <v>14</v>
      </c>
      <c r="L151" s="89">
        <v>14</v>
      </c>
      <c r="M151" s="89">
        <v>8</v>
      </c>
      <c r="N151" s="89">
        <v>2.8</v>
      </c>
    </row>
    <row r="152" spans="1:15" s="82" customFormat="1" ht="18" customHeight="1">
      <c r="A152" s="90" t="s">
        <v>74</v>
      </c>
      <c r="B152" s="91" t="s">
        <v>16</v>
      </c>
      <c r="C152" s="92">
        <v>30</v>
      </c>
      <c r="D152" s="92">
        <v>2.36</v>
      </c>
      <c r="E152" s="92">
        <v>0.3</v>
      </c>
      <c r="F152" s="92">
        <v>14.49</v>
      </c>
      <c r="G152" s="92">
        <v>70.14</v>
      </c>
      <c r="H152" s="92">
        <v>0.03</v>
      </c>
      <c r="I152" s="92">
        <v>0</v>
      </c>
      <c r="J152" s="92">
        <v>0</v>
      </c>
      <c r="K152" s="92">
        <v>6.9</v>
      </c>
      <c r="L152" s="92">
        <v>26.1</v>
      </c>
      <c r="M152" s="92">
        <v>9.9</v>
      </c>
      <c r="N152" s="92">
        <v>0.33</v>
      </c>
    </row>
    <row r="153" spans="1:15" s="82" customFormat="1" ht="18.600000000000001" customHeight="1">
      <c r="A153" s="83" t="s">
        <v>74</v>
      </c>
      <c r="B153" s="84" t="s">
        <v>19</v>
      </c>
      <c r="C153" s="88">
        <v>30</v>
      </c>
      <c r="D153" s="93">
        <v>1.4</v>
      </c>
      <c r="E153" s="93">
        <v>0.3</v>
      </c>
      <c r="F153" s="93">
        <v>13.38</v>
      </c>
      <c r="G153" s="93">
        <v>66</v>
      </c>
      <c r="H153" s="93">
        <v>0.02</v>
      </c>
      <c r="I153" s="93">
        <v>0</v>
      </c>
      <c r="J153" s="93">
        <v>0</v>
      </c>
      <c r="K153" s="93">
        <v>6.3</v>
      </c>
      <c r="L153" s="93">
        <v>26.1</v>
      </c>
      <c r="M153" s="93">
        <v>27.38</v>
      </c>
      <c r="N153" s="93">
        <v>0.62</v>
      </c>
    </row>
    <row r="154" spans="1:15" ht="15.75">
      <c r="A154" s="22" t="s">
        <v>74</v>
      </c>
      <c r="B154" s="25" t="s">
        <v>17</v>
      </c>
      <c r="C154" s="29"/>
      <c r="D154" s="7">
        <f t="shared" ref="D154:N154" si="12">SUM(D146:D153)</f>
        <v>23.049999999999997</v>
      </c>
      <c r="E154" s="7">
        <f t="shared" si="12"/>
        <v>15.660000000000002</v>
      </c>
      <c r="F154" s="7">
        <f t="shared" si="12"/>
        <v>128.1</v>
      </c>
      <c r="G154" s="7">
        <f t="shared" si="12"/>
        <v>759.78</v>
      </c>
      <c r="H154" s="7">
        <f t="shared" si="12"/>
        <v>1.52</v>
      </c>
      <c r="I154" s="7">
        <f t="shared" si="12"/>
        <v>22.400000000000002</v>
      </c>
      <c r="J154" s="7">
        <f t="shared" si="12"/>
        <v>66.25</v>
      </c>
      <c r="K154" s="7">
        <f t="shared" si="12"/>
        <v>346.65</v>
      </c>
      <c r="L154" s="7">
        <f t="shared" si="12"/>
        <v>495.35</v>
      </c>
      <c r="M154" s="7">
        <f t="shared" si="12"/>
        <v>141.18</v>
      </c>
      <c r="N154" s="7">
        <f t="shared" si="12"/>
        <v>7.41</v>
      </c>
      <c r="O154" s="5"/>
    </row>
    <row r="155" spans="1:1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</row>
    <row r="156" spans="1:15">
      <c r="A156" s="22"/>
      <c r="B156" s="27" t="s">
        <v>63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5"/>
    </row>
    <row r="157" spans="1:15" s="82" customFormat="1" ht="22.9" customHeight="1">
      <c r="A157" s="83">
        <v>40</v>
      </c>
      <c r="B157" s="84" t="s">
        <v>90</v>
      </c>
      <c r="C157" s="88">
        <v>100</v>
      </c>
      <c r="D157" s="92">
        <v>2.7</v>
      </c>
      <c r="E157" s="92">
        <v>7</v>
      </c>
      <c r="F157" s="92">
        <v>11</v>
      </c>
      <c r="G157" s="92">
        <v>112.7</v>
      </c>
      <c r="H157" s="92">
        <v>0.09</v>
      </c>
      <c r="I157" s="92">
        <v>8.3000000000000007</v>
      </c>
      <c r="J157" s="92">
        <v>19.8</v>
      </c>
      <c r="K157" s="92">
        <v>19.5</v>
      </c>
      <c r="L157" s="92">
        <v>65.2</v>
      </c>
      <c r="M157" s="92">
        <v>24.1</v>
      </c>
      <c r="N157" s="92">
        <v>0.9</v>
      </c>
    </row>
    <row r="158" spans="1:15" s="82" customFormat="1" ht="19.899999999999999" customHeight="1">
      <c r="A158" s="83">
        <v>120</v>
      </c>
      <c r="B158" s="84" t="s">
        <v>28</v>
      </c>
      <c r="C158" s="88">
        <v>250</v>
      </c>
      <c r="D158" s="92">
        <v>5.12</v>
      </c>
      <c r="E158" s="92">
        <v>3.81</v>
      </c>
      <c r="F158" s="92">
        <v>16</v>
      </c>
      <c r="G158" s="92">
        <v>164.8</v>
      </c>
      <c r="H158" s="92">
        <v>0.14000000000000001</v>
      </c>
      <c r="I158" s="92">
        <v>19.440000000000001</v>
      </c>
      <c r="J158" s="92">
        <v>0.02</v>
      </c>
      <c r="K158" s="92">
        <v>22.87</v>
      </c>
      <c r="L158" s="92">
        <v>113.24</v>
      </c>
      <c r="M158" s="92">
        <v>32.4</v>
      </c>
      <c r="N158" s="92">
        <v>1.0900000000000001</v>
      </c>
    </row>
    <row r="159" spans="1:15" s="82" customFormat="1" ht="18" customHeight="1">
      <c r="A159" s="83">
        <v>259</v>
      </c>
      <c r="B159" s="84" t="s">
        <v>128</v>
      </c>
      <c r="C159" s="88">
        <v>175</v>
      </c>
      <c r="D159" s="93">
        <v>16.2</v>
      </c>
      <c r="E159" s="93">
        <v>18.09</v>
      </c>
      <c r="F159" s="93">
        <v>16.579999999999998</v>
      </c>
      <c r="G159" s="93">
        <v>295</v>
      </c>
      <c r="H159" s="93">
        <v>0.12</v>
      </c>
      <c r="I159" s="93">
        <v>6.76</v>
      </c>
      <c r="J159" s="93">
        <v>0</v>
      </c>
      <c r="K159" s="93">
        <v>30.5</v>
      </c>
      <c r="L159" s="93">
        <v>205.75</v>
      </c>
      <c r="M159" s="93">
        <v>42.48</v>
      </c>
      <c r="N159" s="93">
        <v>3.86</v>
      </c>
    </row>
    <row r="160" spans="1:15" s="82" customFormat="1" ht="19.149999999999999" customHeight="1">
      <c r="A160" s="83">
        <v>388</v>
      </c>
      <c r="B160" s="84" t="s">
        <v>120</v>
      </c>
      <c r="C160" s="92">
        <v>200</v>
      </c>
      <c r="D160" s="89">
        <v>0.4</v>
      </c>
      <c r="E160" s="89">
        <v>0.27</v>
      </c>
      <c r="F160" s="89">
        <v>17.2</v>
      </c>
      <c r="G160" s="89">
        <v>72.8</v>
      </c>
      <c r="H160" s="89">
        <v>0.01</v>
      </c>
      <c r="I160" s="89">
        <v>100</v>
      </c>
      <c r="J160" s="89">
        <v>0</v>
      </c>
      <c r="K160" s="89">
        <v>7.23</v>
      </c>
      <c r="L160" s="89">
        <v>2.13</v>
      </c>
      <c r="M160" s="89">
        <v>2.67</v>
      </c>
      <c r="N160" s="89">
        <v>0.53</v>
      </c>
    </row>
    <row r="161" spans="1:15" s="82" customFormat="1" ht="16.149999999999999" customHeight="1">
      <c r="A161" s="90" t="s">
        <v>74</v>
      </c>
      <c r="B161" s="91" t="s">
        <v>16</v>
      </c>
      <c r="C161" s="92">
        <v>30</v>
      </c>
      <c r="D161" s="92">
        <v>2.36</v>
      </c>
      <c r="E161" s="92">
        <v>0.3</v>
      </c>
      <c r="F161" s="92">
        <v>14.49</v>
      </c>
      <c r="G161" s="92">
        <v>70.14</v>
      </c>
      <c r="H161" s="92">
        <v>0.03</v>
      </c>
      <c r="I161" s="92">
        <v>0</v>
      </c>
      <c r="J161" s="92">
        <v>0</v>
      </c>
      <c r="K161" s="92">
        <v>6.9</v>
      </c>
      <c r="L161" s="92">
        <v>26.1</v>
      </c>
      <c r="M161" s="92">
        <v>9.9</v>
      </c>
      <c r="N161" s="92">
        <v>0.33</v>
      </c>
    </row>
    <row r="162" spans="1:15" s="82" customFormat="1" ht="16.149999999999999" customHeight="1">
      <c r="A162" s="83" t="s">
        <v>74</v>
      </c>
      <c r="B162" s="84" t="s">
        <v>19</v>
      </c>
      <c r="C162" s="92">
        <v>30</v>
      </c>
      <c r="D162" s="93">
        <v>1.4</v>
      </c>
      <c r="E162" s="93">
        <v>0.3</v>
      </c>
      <c r="F162" s="93">
        <v>13.38</v>
      </c>
      <c r="G162" s="93">
        <v>66</v>
      </c>
      <c r="H162" s="93">
        <v>0.02</v>
      </c>
      <c r="I162" s="93">
        <v>0</v>
      </c>
      <c r="J162" s="93">
        <v>0</v>
      </c>
      <c r="K162" s="93">
        <v>6.3</v>
      </c>
      <c r="L162" s="93">
        <v>26.1</v>
      </c>
      <c r="M162" s="93">
        <v>27.38</v>
      </c>
      <c r="N162" s="93">
        <v>0.62</v>
      </c>
    </row>
    <row r="163" spans="1:15" ht="15.75">
      <c r="A163" s="22"/>
      <c r="B163" s="28" t="s">
        <v>17</v>
      </c>
      <c r="C163" s="6"/>
      <c r="D163" s="7">
        <f t="shared" ref="D163:N163" si="13">SUM(D157:D162)</f>
        <v>28.179999999999996</v>
      </c>
      <c r="E163" s="7">
        <f t="shared" si="13"/>
        <v>29.77</v>
      </c>
      <c r="F163" s="7">
        <f t="shared" si="13"/>
        <v>88.649999999999991</v>
      </c>
      <c r="G163" s="7">
        <f t="shared" si="13"/>
        <v>781.43999999999994</v>
      </c>
      <c r="H163" s="7">
        <f t="shared" si="13"/>
        <v>0.41000000000000003</v>
      </c>
      <c r="I163" s="7">
        <f t="shared" si="13"/>
        <v>134.5</v>
      </c>
      <c r="J163" s="7">
        <f t="shared" si="13"/>
        <v>19.82</v>
      </c>
      <c r="K163" s="7">
        <f t="shared" si="13"/>
        <v>93.300000000000011</v>
      </c>
      <c r="L163" s="7">
        <f t="shared" si="13"/>
        <v>438.52000000000004</v>
      </c>
      <c r="M163" s="7">
        <f t="shared" si="13"/>
        <v>138.93</v>
      </c>
      <c r="N163" s="7">
        <f t="shared" si="13"/>
        <v>7.33</v>
      </c>
      <c r="O163" s="5"/>
    </row>
    <row r="164" spans="1:1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ht="40.15" customHeight="1">
      <c r="A165" s="21"/>
      <c r="B165" s="33" t="s">
        <v>64</v>
      </c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5"/>
    </row>
    <row r="166" spans="1:15" s="82" customFormat="1" ht="20.45" customHeight="1">
      <c r="A166" s="83">
        <v>71</v>
      </c>
      <c r="B166" s="84" t="s">
        <v>52</v>
      </c>
      <c r="C166" s="89">
        <v>60</v>
      </c>
      <c r="D166" s="89">
        <v>0.48</v>
      </c>
      <c r="E166" s="89">
        <v>0.06</v>
      </c>
      <c r="F166" s="89">
        <v>1.5</v>
      </c>
      <c r="G166" s="89">
        <v>8.4600000000000009</v>
      </c>
      <c r="H166" s="89">
        <v>0.02</v>
      </c>
      <c r="I166" s="89">
        <v>6</v>
      </c>
      <c r="J166" s="89">
        <v>0</v>
      </c>
      <c r="K166" s="89">
        <v>13.8</v>
      </c>
      <c r="L166" s="89">
        <v>25.2</v>
      </c>
      <c r="M166" s="89">
        <v>8.4</v>
      </c>
      <c r="N166" s="89">
        <v>0.36</v>
      </c>
    </row>
    <row r="167" spans="1:15" s="82" customFormat="1" ht="17.45" customHeight="1">
      <c r="A167" s="83">
        <v>95</v>
      </c>
      <c r="B167" s="84" t="s">
        <v>86</v>
      </c>
      <c r="C167" s="92" t="s">
        <v>27</v>
      </c>
      <c r="D167" s="92">
        <v>2.2000000000000002</v>
      </c>
      <c r="E167" s="92">
        <v>5.2</v>
      </c>
      <c r="F167" s="92">
        <v>15.68</v>
      </c>
      <c r="G167" s="92">
        <v>120.5</v>
      </c>
      <c r="H167" s="92">
        <v>0.15</v>
      </c>
      <c r="I167" s="92">
        <v>7.26</v>
      </c>
      <c r="J167" s="92">
        <v>0.03</v>
      </c>
      <c r="K167" s="92">
        <v>24.45</v>
      </c>
      <c r="L167" s="92">
        <v>69.849999999999994</v>
      </c>
      <c r="M167" s="92">
        <v>27.47</v>
      </c>
      <c r="N167" s="92">
        <v>0.92</v>
      </c>
    </row>
    <row r="168" spans="1:15" s="82" customFormat="1" ht="16.899999999999999" customHeight="1">
      <c r="A168" s="83">
        <v>227</v>
      </c>
      <c r="B168" s="84" t="s">
        <v>129</v>
      </c>
      <c r="C168" s="92">
        <v>80</v>
      </c>
      <c r="D168" s="93">
        <v>8.94</v>
      </c>
      <c r="E168" s="93">
        <v>1.98</v>
      </c>
      <c r="F168" s="93">
        <v>2.09</v>
      </c>
      <c r="G168" s="93">
        <v>62</v>
      </c>
      <c r="H168" s="93">
        <v>0.05</v>
      </c>
      <c r="I168" s="93">
        <v>0.43</v>
      </c>
      <c r="J168" s="93">
        <v>0.5</v>
      </c>
      <c r="K168" s="93">
        <v>14.72</v>
      </c>
      <c r="L168" s="93">
        <v>103.16</v>
      </c>
      <c r="M168" s="93">
        <v>24.5</v>
      </c>
      <c r="N168" s="93">
        <v>0.5</v>
      </c>
    </row>
    <row r="169" spans="1:15" s="82" customFormat="1" ht="16.149999999999999" customHeight="1">
      <c r="A169" s="78">
        <v>304</v>
      </c>
      <c r="B169" s="79" t="s">
        <v>85</v>
      </c>
      <c r="C169" s="80">
        <v>150</v>
      </c>
      <c r="D169" s="94">
        <v>3.67</v>
      </c>
      <c r="E169" s="94">
        <v>5.4</v>
      </c>
      <c r="F169" s="94">
        <v>28</v>
      </c>
      <c r="G169" s="94">
        <v>210.11</v>
      </c>
      <c r="H169" s="94">
        <v>0.02</v>
      </c>
      <c r="I169" s="94">
        <v>0</v>
      </c>
      <c r="J169" s="94">
        <v>27</v>
      </c>
      <c r="K169" s="94">
        <v>2.61</v>
      </c>
      <c r="L169" s="94">
        <v>61.5</v>
      </c>
      <c r="M169" s="94">
        <v>19</v>
      </c>
      <c r="N169" s="94">
        <v>0.52</v>
      </c>
    </row>
    <row r="170" spans="1:15" s="82" customFormat="1" ht="16.899999999999999" customHeight="1">
      <c r="A170" s="83">
        <v>342</v>
      </c>
      <c r="B170" s="84" t="s">
        <v>32</v>
      </c>
      <c r="C170" s="88">
        <v>200</v>
      </c>
      <c r="D170" s="92">
        <v>0.16</v>
      </c>
      <c r="E170" s="92">
        <v>0.16</v>
      </c>
      <c r="F170" s="92">
        <v>23.88</v>
      </c>
      <c r="G170" s="92">
        <v>97.6</v>
      </c>
      <c r="H170" s="92">
        <v>0.01</v>
      </c>
      <c r="I170" s="92">
        <v>1.8</v>
      </c>
      <c r="J170" s="92">
        <v>0</v>
      </c>
      <c r="K170" s="92">
        <v>6.4</v>
      </c>
      <c r="L170" s="92">
        <v>4.4000000000000004</v>
      </c>
      <c r="M170" s="92">
        <v>3.6</v>
      </c>
      <c r="N170" s="92">
        <v>0.18</v>
      </c>
    </row>
    <row r="171" spans="1:15" s="82" customFormat="1" ht="17.45" customHeight="1">
      <c r="A171" s="78">
        <v>338</v>
      </c>
      <c r="B171" s="79" t="s">
        <v>118</v>
      </c>
      <c r="C171" s="81">
        <v>100</v>
      </c>
      <c r="D171" s="81">
        <v>1.5</v>
      </c>
      <c r="E171" s="81">
        <v>0.5</v>
      </c>
      <c r="F171" s="81">
        <v>21</v>
      </c>
      <c r="G171" s="81">
        <v>96</v>
      </c>
      <c r="H171" s="81">
        <v>0.04</v>
      </c>
      <c r="I171" s="81">
        <v>10</v>
      </c>
      <c r="J171" s="81">
        <v>0</v>
      </c>
      <c r="K171" s="81">
        <v>8</v>
      </c>
      <c r="L171" s="81">
        <v>28</v>
      </c>
      <c r="M171" s="81">
        <v>42</v>
      </c>
      <c r="N171" s="81">
        <v>0.6</v>
      </c>
      <c r="O171" s="97"/>
    </row>
    <row r="172" spans="1:15" s="82" customFormat="1" ht="17.45" customHeight="1">
      <c r="A172" s="90" t="s">
        <v>74</v>
      </c>
      <c r="B172" s="91" t="s">
        <v>16</v>
      </c>
      <c r="C172" s="92">
        <v>30</v>
      </c>
      <c r="D172" s="92">
        <v>2.36</v>
      </c>
      <c r="E172" s="92">
        <v>0.3</v>
      </c>
      <c r="F172" s="92">
        <v>14.49</v>
      </c>
      <c r="G172" s="92">
        <v>70.14</v>
      </c>
      <c r="H172" s="92">
        <v>0.03</v>
      </c>
      <c r="I172" s="92">
        <v>0</v>
      </c>
      <c r="J172" s="92">
        <v>0</v>
      </c>
      <c r="K172" s="92">
        <v>6.9</v>
      </c>
      <c r="L172" s="92">
        <v>26.1</v>
      </c>
      <c r="M172" s="92">
        <v>9.9</v>
      </c>
      <c r="N172" s="92">
        <v>0.33</v>
      </c>
    </row>
    <row r="173" spans="1:15" s="82" customFormat="1" ht="20.45" customHeight="1">
      <c r="A173" s="83" t="s">
        <v>74</v>
      </c>
      <c r="B173" s="84" t="s">
        <v>19</v>
      </c>
      <c r="C173" s="92">
        <v>30</v>
      </c>
      <c r="D173" s="92">
        <v>1.4</v>
      </c>
      <c r="E173" s="92">
        <v>0.3</v>
      </c>
      <c r="F173" s="92">
        <v>13.38</v>
      </c>
      <c r="G173" s="92">
        <v>66</v>
      </c>
      <c r="H173" s="92">
        <v>0.02</v>
      </c>
      <c r="I173" s="92">
        <v>0</v>
      </c>
      <c r="J173" s="92">
        <v>0</v>
      </c>
      <c r="K173" s="92">
        <v>6.3</v>
      </c>
      <c r="L173" s="92">
        <v>26.1</v>
      </c>
      <c r="M173" s="92">
        <v>27.38</v>
      </c>
      <c r="N173" s="92">
        <v>0.62</v>
      </c>
    </row>
    <row r="174" spans="1:15" ht="15.75">
      <c r="A174" s="22"/>
      <c r="B174" s="28" t="s">
        <v>17</v>
      </c>
      <c r="C174" s="6"/>
      <c r="D174" s="7">
        <f t="shared" ref="D174:N174" si="14">SUM(D166:D173)</f>
        <v>20.709999999999997</v>
      </c>
      <c r="E174" s="7">
        <f t="shared" si="14"/>
        <v>13.900000000000002</v>
      </c>
      <c r="F174" s="7">
        <f t="shared" si="14"/>
        <v>120.01999999999998</v>
      </c>
      <c r="G174" s="7">
        <f t="shared" si="14"/>
        <v>730.81000000000006</v>
      </c>
      <c r="H174" s="7">
        <f t="shared" si="14"/>
        <v>0.33999999999999997</v>
      </c>
      <c r="I174" s="7">
        <f t="shared" si="14"/>
        <v>25.490000000000002</v>
      </c>
      <c r="J174" s="7">
        <f t="shared" si="14"/>
        <v>27.53</v>
      </c>
      <c r="K174" s="7">
        <f t="shared" si="14"/>
        <v>83.179999999999993</v>
      </c>
      <c r="L174" s="7">
        <f t="shared" si="14"/>
        <v>344.31</v>
      </c>
      <c r="M174" s="7">
        <f t="shared" si="14"/>
        <v>162.25</v>
      </c>
      <c r="N174" s="7">
        <f t="shared" si="14"/>
        <v>4.03</v>
      </c>
      <c r="O174" s="5"/>
    </row>
    <row r="175" spans="1:1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</row>
    <row r="176" spans="1:15">
      <c r="A176" s="22"/>
      <c r="B176" s="31" t="s">
        <v>66</v>
      </c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5"/>
    </row>
    <row r="177" spans="1:15" s="82" customFormat="1" ht="20.45" customHeight="1">
      <c r="A177" s="83">
        <v>45</v>
      </c>
      <c r="B177" s="84" t="s">
        <v>54</v>
      </c>
      <c r="C177" s="85">
        <v>100</v>
      </c>
      <c r="D177" s="86">
        <v>1.33</v>
      </c>
      <c r="E177" s="86">
        <v>6.08</v>
      </c>
      <c r="F177" s="86">
        <v>8.59</v>
      </c>
      <c r="G177" s="86">
        <v>94.12</v>
      </c>
      <c r="H177" s="86">
        <v>0.04</v>
      </c>
      <c r="I177" s="87">
        <v>35</v>
      </c>
      <c r="J177" s="87">
        <v>0.01</v>
      </c>
      <c r="K177" s="86">
        <v>28</v>
      </c>
      <c r="L177" s="86">
        <v>17.100000000000001</v>
      </c>
      <c r="M177" s="86">
        <v>0</v>
      </c>
      <c r="N177" s="86">
        <v>0</v>
      </c>
    </row>
    <row r="178" spans="1:15" s="82" customFormat="1" ht="18" customHeight="1">
      <c r="A178" s="83">
        <v>113</v>
      </c>
      <c r="B178" s="84" t="s">
        <v>57</v>
      </c>
      <c r="C178" s="88" t="s">
        <v>27</v>
      </c>
      <c r="D178" s="93">
        <v>2.5</v>
      </c>
      <c r="E178" s="93">
        <v>5.8</v>
      </c>
      <c r="F178" s="93">
        <v>11.3</v>
      </c>
      <c r="G178" s="93">
        <v>113</v>
      </c>
      <c r="H178" s="93">
        <v>1.1399999999999999</v>
      </c>
      <c r="I178" s="93">
        <v>38.25</v>
      </c>
      <c r="J178" s="93">
        <v>30.18</v>
      </c>
      <c r="K178" s="93">
        <v>30.18</v>
      </c>
      <c r="L178" s="93">
        <v>0.64</v>
      </c>
      <c r="M178" s="93">
        <v>142.4</v>
      </c>
      <c r="N178" s="93">
        <v>0.11</v>
      </c>
    </row>
    <row r="179" spans="1:15" s="82" customFormat="1" ht="18.600000000000001" customHeight="1">
      <c r="A179" s="83">
        <v>260</v>
      </c>
      <c r="B179" s="84" t="s">
        <v>130</v>
      </c>
      <c r="C179" s="88">
        <v>100</v>
      </c>
      <c r="D179" s="93">
        <v>14.55</v>
      </c>
      <c r="E179" s="93">
        <v>16.79</v>
      </c>
      <c r="F179" s="93">
        <v>2.89</v>
      </c>
      <c r="G179" s="93">
        <v>221</v>
      </c>
      <c r="H179" s="93">
        <v>0.03</v>
      </c>
      <c r="I179" s="93">
        <v>0.92</v>
      </c>
      <c r="J179" s="93">
        <v>0</v>
      </c>
      <c r="K179" s="93">
        <v>21.81</v>
      </c>
      <c r="L179" s="93">
        <v>154.15</v>
      </c>
      <c r="M179" s="93">
        <v>22.03</v>
      </c>
      <c r="N179" s="93">
        <v>3.06</v>
      </c>
    </row>
    <row r="180" spans="1:15" s="37" customFormat="1" ht="15.75">
      <c r="A180" s="53">
        <v>302</v>
      </c>
      <c r="B180" s="35" t="s">
        <v>91</v>
      </c>
      <c r="C180" s="36" t="s">
        <v>49</v>
      </c>
      <c r="D180" s="36">
        <v>8.9</v>
      </c>
      <c r="E180" s="36">
        <v>4.0999999999999996</v>
      </c>
      <c r="F180" s="36">
        <v>9.84</v>
      </c>
      <c r="G180" s="36">
        <v>231</v>
      </c>
      <c r="H180" s="36">
        <v>0.28000000000000003</v>
      </c>
      <c r="I180" s="36">
        <v>0</v>
      </c>
      <c r="J180" s="36">
        <v>0</v>
      </c>
      <c r="K180" s="36">
        <v>14.82</v>
      </c>
      <c r="L180" s="36">
        <v>203.85</v>
      </c>
      <c r="M180" s="36">
        <v>135.75</v>
      </c>
      <c r="N180" s="36">
        <v>4.5599999999999996</v>
      </c>
    </row>
    <row r="181" spans="1:15" s="82" customFormat="1" ht="17.45" customHeight="1">
      <c r="A181" s="83" t="s">
        <v>74</v>
      </c>
      <c r="B181" s="84" t="s">
        <v>26</v>
      </c>
      <c r="C181" s="88">
        <v>200</v>
      </c>
      <c r="D181" s="89">
        <v>1</v>
      </c>
      <c r="E181" s="89">
        <v>0.2</v>
      </c>
      <c r="F181" s="89">
        <v>20</v>
      </c>
      <c r="G181" s="89">
        <v>86.6</v>
      </c>
      <c r="H181" s="89">
        <v>0.02</v>
      </c>
      <c r="I181" s="89">
        <v>4</v>
      </c>
      <c r="J181" s="89">
        <v>0</v>
      </c>
      <c r="K181" s="89">
        <v>14</v>
      </c>
      <c r="L181" s="89">
        <v>14</v>
      </c>
      <c r="M181" s="89">
        <v>8</v>
      </c>
      <c r="N181" s="89">
        <v>2.8</v>
      </c>
    </row>
    <row r="182" spans="1:15" s="82" customFormat="1" ht="16.149999999999999" customHeight="1">
      <c r="A182" s="90" t="s">
        <v>74</v>
      </c>
      <c r="B182" s="91" t="s">
        <v>16</v>
      </c>
      <c r="C182" s="92">
        <v>30</v>
      </c>
      <c r="D182" s="92">
        <v>2.36</v>
      </c>
      <c r="E182" s="92">
        <v>0.3</v>
      </c>
      <c r="F182" s="92">
        <v>14.49</v>
      </c>
      <c r="G182" s="92">
        <v>70.14</v>
      </c>
      <c r="H182" s="92">
        <v>0.03</v>
      </c>
      <c r="I182" s="92">
        <v>0</v>
      </c>
      <c r="J182" s="92">
        <v>0</v>
      </c>
      <c r="K182" s="92">
        <v>6.9</v>
      </c>
      <c r="L182" s="92">
        <v>26.1</v>
      </c>
      <c r="M182" s="92">
        <v>9.9</v>
      </c>
      <c r="N182" s="92">
        <v>0.33</v>
      </c>
    </row>
    <row r="183" spans="1:15" s="82" customFormat="1" ht="18.600000000000001" customHeight="1">
      <c r="A183" s="83" t="s">
        <v>74</v>
      </c>
      <c r="B183" s="84" t="s">
        <v>19</v>
      </c>
      <c r="C183" s="88">
        <v>30</v>
      </c>
      <c r="D183" s="93">
        <v>1.4</v>
      </c>
      <c r="E183" s="93">
        <v>0.3</v>
      </c>
      <c r="F183" s="93">
        <v>13.38</v>
      </c>
      <c r="G183" s="93">
        <v>66</v>
      </c>
      <c r="H183" s="93">
        <v>0.02</v>
      </c>
      <c r="I183" s="93">
        <v>0</v>
      </c>
      <c r="J183" s="93">
        <v>0</v>
      </c>
      <c r="K183" s="93">
        <v>6.3</v>
      </c>
      <c r="L183" s="93">
        <v>26.1</v>
      </c>
      <c r="M183" s="93">
        <v>27.38</v>
      </c>
      <c r="N183" s="93">
        <v>0.62</v>
      </c>
    </row>
    <row r="184" spans="1:15" ht="15.75">
      <c r="A184" s="22"/>
      <c r="B184" s="28" t="s">
        <v>17</v>
      </c>
      <c r="C184" s="29"/>
      <c r="D184" s="7">
        <f t="shared" ref="D184:N184" si="15">SUM(D177:D183)</f>
        <v>32.04</v>
      </c>
      <c r="E184" s="7">
        <f t="shared" si="15"/>
        <v>33.569999999999993</v>
      </c>
      <c r="F184" s="7">
        <f t="shared" si="15"/>
        <v>80.489999999999995</v>
      </c>
      <c r="G184" s="7">
        <f t="shared" si="15"/>
        <v>881.86</v>
      </c>
      <c r="H184" s="7">
        <f t="shared" si="15"/>
        <v>1.56</v>
      </c>
      <c r="I184" s="7">
        <f t="shared" si="15"/>
        <v>78.17</v>
      </c>
      <c r="J184" s="7">
        <f t="shared" si="15"/>
        <v>30.19</v>
      </c>
      <c r="K184" s="7">
        <f t="shared" si="15"/>
        <v>122.01</v>
      </c>
      <c r="L184" s="7">
        <f t="shared" si="15"/>
        <v>441.94000000000005</v>
      </c>
      <c r="M184" s="7">
        <f t="shared" si="15"/>
        <v>345.46</v>
      </c>
      <c r="N184" s="7">
        <f t="shared" si="15"/>
        <v>11.479999999999999</v>
      </c>
      <c r="O184" s="5"/>
    </row>
    <row r="185" spans="1:15">
      <c r="A185" s="2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</row>
    <row r="186" spans="1:15">
      <c r="A186" s="22"/>
      <c r="B186" s="13" t="s">
        <v>65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5"/>
    </row>
    <row r="187" spans="1:15" s="82" customFormat="1" ht="19.899999999999999" customHeight="1">
      <c r="A187" s="83">
        <v>42</v>
      </c>
      <c r="B187" s="84" t="s">
        <v>41</v>
      </c>
      <c r="C187" s="92">
        <v>100</v>
      </c>
      <c r="D187" s="92">
        <v>1.75</v>
      </c>
      <c r="E187" s="92">
        <v>6.18</v>
      </c>
      <c r="F187" s="92">
        <v>0.8</v>
      </c>
      <c r="G187" s="92">
        <v>99.5</v>
      </c>
      <c r="H187" s="92">
        <v>0.08</v>
      </c>
      <c r="I187" s="92">
        <v>13</v>
      </c>
      <c r="J187" s="92">
        <v>0</v>
      </c>
      <c r="K187" s="92">
        <v>15.9</v>
      </c>
      <c r="L187" s="92">
        <v>47.3</v>
      </c>
      <c r="M187" s="92">
        <v>18.7</v>
      </c>
      <c r="N187" s="92">
        <v>0.75</v>
      </c>
    </row>
    <row r="188" spans="1:15" s="82" customFormat="1" ht="19.149999999999999" customHeight="1">
      <c r="A188" s="83">
        <v>115</v>
      </c>
      <c r="B188" s="84" t="s">
        <v>92</v>
      </c>
      <c r="C188" s="92" t="s">
        <v>22</v>
      </c>
      <c r="D188" s="93">
        <v>1.2</v>
      </c>
      <c r="E188" s="93">
        <v>4.9000000000000004</v>
      </c>
      <c r="F188" s="93">
        <v>2.6</v>
      </c>
      <c r="G188" s="93">
        <v>52.6</v>
      </c>
      <c r="H188" s="93">
        <v>0.06</v>
      </c>
      <c r="I188" s="93">
        <v>1.2</v>
      </c>
      <c r="J188" s="93">
        <v>0.01</v>
      </c>
      <c r="K188" s="93">
        <v>16</v>
      </c>
      <c r="L188" s="93">
        <v>78.44</v>
      </c>
      <c r="M188" s="93">
        <v>12.82</v>
      </c>
      <c r="N188" s="93">
        <v>0.85</v>
      </c>
    </row>
    <row r="189" spans="1:15" s="82" customFormat="1" ht="15.6" customHeight="1">
      <c r="A189" s="83">
        <v>295</v>
      </c>
      <c r="B189" s="84" t="s">
        <v>131</v>
      </c>
      <c r="C189" s="92">
        <v>80</v>
      </c>
      <c r="D189" s="93">
        <v>12.16</v>
      </c>
      <c r="E189" s="93">
        <v>10.88</v>
      </c>
      <c r="F189" s="93">
        <v>10.8</v>
      </c>
      <c r="G189" s="93">
        <v>189.76</v>
      </c>
      <c r="H189" s="93">
        <v>0.06</v>
      </c>
      <c r="I189" s="93">
        <v>0.16</v>
      </c>
      <c r="J189" s="93">
        <v>16</v>
      </c>
      <c r="K189" s="93">
        <v>35.200000000000003</v>
      </c>
      <c r="L189" s="93">
        <v>76.8</v>
      </c>
      <c r="M189" s="93">
        <v>20.079999999999998</v>
      </c>
      <c r="N189" s="93">
        <v>1.76</v>
      </c>
    </row>
    <row r="190" spans="1:15" s="82" customFormat="1" ht="19.899999999999999" customHeight="1">
      <c r="A190" s="83">
        <v>321</v>
      </c>
      <c r="B190" s="84" t="s">
        <v>25</v>
      </c>
      <c r="C190" s="99">
        <v>150</v>
      </c>
      <c r="D190" s="87">
        <v>2.77</v>
      </c>
      <c r="E190" s="87">
        <v>4.84</v>
      </c>
      <c r="F190" s="87">
        <v>10.78</v>
      </c>
      <c r="G190" s="87">
        <v>97.8</v>
      </c>
      <c r="H190" s="87">
        <v>0.12</v>
      </c>
      <c r="I190" s="87">
        <v>0.03</v>
      </c>
      <c r="J190" s="87">
        <v>15.39</v>
      </c>
      <c r="K190" s="87">
        <v>73.05</v>
      </c>
      <c r="L190" s="87">
        <v>54</v>
      </c>
      <c r="M190" s="87">
        <v>27.75</v>
      </c>
      <c r="N190" s="87">
        <v>1.0900000000000001</v>
      </c>
    </row>
    <row r="191" spans="1:15" s="82" customFormat="1" ht="21.6" customHeight="1">
      <c r="A191" s="83">
        <v>349</v>
      </c>
      <c r="B191" s="84" t="s">
        <v>18</v>
      </c>
      <c r="C191" s="92">
        <v>200</v>
      </c>
      <c r="D191" s="93">
        <v>1.1599999999999999</v>
      </c>
      <c r="E191" s="93">
        <v>0.3</v>
      </c>
      <c r="F191" s="93">
        <v>47.26</v>
      </c>
      <c r="G191" s="93">
        <v>196.38</v>
      </c>
      <c r="H191" s="93">
        <v>0.02</v>
      </c>
      <c r="I191" s="93">
        <v>0.8</v>
      </c>
      <c r="J191" s="93">
        <v>0</v>
      </c>
      <c r="K191" s="93">
        <v>5.84</v>
      </c>
      <c r="L191" s="93">
        <v>46</v>
      </c>
      <c r="M191" s="93">
        <v>33</v>
      </c>
      <c r="N191" s="93">
        <v>0.96</v>
      </c>
    </row>
    <row r="192" spans="1:15" s="82" customFormat="1" ht="21" customHeight="1">
      <c r="A192" s="90" t="s">
        <v>74</v>
      </c>
      <c r="B192" s="91" t="s">
        <v>16</v>
      </c>
      <c r="C192" s="92">
        <v>30</v>
      </c>
      <c r="D192" s="92">
        <v>2.36</v>
      </c>
      <c r="E192" s="92">
        <v>0.3</v>
      </c>
      <c r="F192" s="92">
        <v>14.49</v>
      </c>
      <c r="G192" s="92">
        <v>70.14</v>
      </c>
      <c r="H192" s="92">
        <v>0.03</v>
      </c>
      <c r="I192" s="92">
        <v>0</v>
      </c>
      <c r="J192" s="92">
        <v>0</v>
      </c>
      <c r="K192" s="92">
        <v>6.9</v>
      </c>
      <c r="L192" s="92">
        <v>26.1</v>
      </c>
      <c r="M192" s="92">
        <v>9.9</v>
      </c>
      <c r="N192" s="92">
        <v>0.33</v>
      </c>
    </row>
    <row r="193" spans="1:15" s="82" customFormat="1" ht="18" customHeight="1">
      <c r="A193" s="83" t="s">
        <v>74</v>
      </c>
      <c r="B193" s="84" t="s">
        <v>19</v>
      </c>
      <c r="C193" s="92">
        <v>30</v>
      </c>
      <c r="D193" s="93">
        <v>1.4</v>
      </c>
      <c r="E193" s="93">
        <v>0.3</v>
      </c>
      <c r="F193" s="93">
        <v>13.38</v>
      </c>
      <c r="G193" s="93">
        <v>66</v>
      </c>
      <c r="H193" s="93">
        <v>0.02</v>
      </c>
      <c r="I193" s="93">
        <v>0</v>
      </c>
      <c r="J193" s="93">
        <v>0</v>
      </c>
      <c r="K193" s="93">
        <v>6.3</v>
      </c>
      <c r="L193" s="93">
        <v>26.1</v>
      </c>
      <c r="M193" s="93">
        <v>27.38</v>
      </c>
      <c r="N193" s="93">
        <v>0.62</v>
      </c>
    </row>
    <row r="194" spans="1:15" ht="15.75">
      <c r="A194" s="22"/>
      <c r="B194" s="28" t="s">
        <v>17</v>
      </c>
      <c r="C194" s="6"/>
      <c r="D194" s="7">
        <f t="shared" ref="D194:N194" si="16">SUM(D187:D193)</f>
        <v>22.799999999999997</v>
      </c>
      <c r="E194" s="7">
        <f t="shared" si="16"/>
        <v>27.700000000000003</v>
      </c>
      <c r="F194" s="7">
        <f t="shared" si="16"/>
        <v>100.10999999999999</v>
      </c>
      <c r="G194" s="7">
        <f t="shared" si="16"/>
        <v>772.18</v>
      </c>
      <c r="H194" s="7">
        <f t="shared" si="16"/>
        <v>0.39</v>
      </c>
      <c r="I194" s="7">
        <f t="shared" si="16"/>
        <v>15.19</v>
      </c>
      <c r="J194" s="7">
        <f t="shared" si="16"/>
        <v>31.400000000000002</v>
      </c>
      <c r="K194" s="7">
        <f t="shared" si="16"/>
        <v>159.19</v>
      </c>
      <c r="L194" s="7">
        <f t="shared" si="16"/>
        <v>354.74</v>
      </c>
      <c r="M194" s="7">
        <f t="shared" si="16"/>
        <v>149.63</v>
      </c>
      <c r="N194" s="7">
        <f t="shared" si="16"/>
        <v>6.36</v>
      </c>
      <c r="O194" s="5"/>
    </row>
    <row r="195" spans="1:15">
      <c r="A195" s="2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</row>
    <row r="196" spans="1:15">
      <c r="A196" s="22"/>
      <c r="B196" s="13" t="s">
        <v>67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5"/>
    </row>
    <row r="197" spans="1:15" s="82" customFormat="1" ht="16.149999999999999" customHeight="1">
      <c r="A197" s="83">
        <v>59</v>
      </c>
      <c r="B197" s="84" t="s">
        <v>121</v>
      </c>
      <c r="C197" s="92">
        <v>100</v>
      </c>
      <c r="D197" s="92">
        <v>0.86</v>
      </c>
      <c r="E197" s="92">
        <v>5.22</v>
      </c>
      <c r="F197" s="92">
        <v>7.87</v>
      </c>
      <c r="G197" s="92">
        <v>81.900000000000006</v>
      </c>
      <c r="H197" s="92">
        <v>0.05</v>
      </c>
      <c r="I197" s="92">
        <v>6.95</v>
      </c>
      <c r="J197" s="92">
        <v>0</v>
      </c>
      <c r="K197" s="92">
        <v>21.19</v>
      </c>
      <c r="L197" s="92">
        <v>33.979999999999997</v>
      </c>
      <c r="M197" s="92">
        <v>24</v>
      </c>
      <c r="N197" s="92">
        <v>1.32</v>
      </c>
    </row>
    <row r="198" spans="1:15" s="82" customFormat="1" ht="19.899999999999999" customHeight="1">
      <c r="A198" s="83">
        <v>82</v>
      </c>
      <c r="B198" s="84" t="s">
        <v>69</v>
      </c>
      <c r="C198" s="92" t="s">
        <v>70</v>
      </c>
      <c r="D198" s="93">
        <v>1.83</v>
      </c>
      <c r="E198" s="93">
        <v>4.9000000000000004</v>
      </c>
      <c r="F198" s="93">
        <v>11.75</v>
      </c>
      <c r="G198" s="93">
        <v>98.4</v>
      </c>
      <c r="H198" s="93">
        <v>0.05</v>
      </c>
      <c r="I198" s="93">
        <v>10.3</v>
      </c>
      <c r="J198" s="93">
        <v>0</v>
      </c>
      <c r="K198" s="93">
        <v>34.450000000000003</v>
      </c>
      <c r="L198" s="93">
        <v>53.03</v>
      </c>
      <c r="M198" s="93">
        <v>26.2</v>
      </c>
      <c r="N198" s="93">
        <v>1.18</v>
      </c>
    </row>
    <row r="199" spans="1:15" s="82" customFormat="1" ht="16.899999999999999" customHeight="1">
      <c r="A199" s="78">
        <v>229</v>
      </c>
      <c r="B199" s="79" t="s">
        <v>93</v>
      </c>
      <c r="C199" s="78">
        <v>100</v>
      </c>
      <c r="D199" s="94">
        <v>9.75</v>
      </c>
      <c r="E199" s="94">
        <v>4.95</v>
      </c>
      <c r="F199" s="94">
        <v>3.8</v>
      </c>
      <c r="G199" s="94">
        <v>105</v>
      </c>
      <c r="H199" s="94">
        <v>0.05</v>
      </c>
      <c r="I199" s="94">
        <v>3.73</v>
      </c>
      <c r="J199" s="94">
        <v>5.82</v>
      </c>
      <c r="K199" s="94">
        <v>39.07</v>
      </c>
      <c r="L199" s="94">
        <v>162.19</v>
      </c>
      <c r="M199" s="94">
        <v>48.53</v>
      </c>
      <c r="N199" s="94">
        <v>0.85</v>
      </c>
    </row>
    <row r="200" spans="1:15" s="82" customFormat="1" ht="16.899999999999999" customHeight="1">
      <c r="A200" s="78">
        <v>304</v>
      </c>
      <c r="B200" s="79" t="s">
        <v>85</v>
      </c>
      <c r="C200" s="80">
        <v>150</v>
      </c>
      <c r="D200" s="94">
        <v>3.67</v>
      </c>
      <c r="E200" s="94">
        <v>5.4</v>
      </c>
      <c r="F200" s="94">
        <v>28</v>
      </c>
      <c r="G200" s="94">
        <v>210.11</v>
      </c>
      <c r="H200" s="94">
        <v>0.02</v>
      </c>
      <c r="I200" s="94">
        <v>0</v>
      </c>
      <c r="J200" s="94">
        <v>27</v>
      </c>
      <c r="K200" s="94">
        <v>2.61</v>
      </c>
      <c r="L200" s="94">
        <v>61.5</v>
      </c>
      <c r="M200" s="94">
        <v>19</v>
      </c>
      <c r="N200" s="94">
        <v>0.52</v>
      </c>
    </row>
    <row r="201" spans="1:15" s="82" customFormat="1" ht="16.899999999999999" customHeight="1">
      <c r="A201" s="83">
        <v>348</v>
      </c>
      <c r="B201" s="84" t="s">
        <v>51</v>
      </c>
      <c r="C201" s="88">
        <v>200</v>
      </c>
      <c r="D201" s="89">
        <v>0.35</v>
      </c>
      <c r="E201" s="89">
        <v>0.08</v>
      </c>
      <c r="F201" s="89">
        <v>36.700000000000003</v>
      </c>
      <c r="G201" s="89">
        <v>122.2</v>
      </c>
      <c r="H201" s="89">
        <v>0.02</v>
      </c>
      <c r="I201" s="89">
        <v>0</v>
      </c>
      <c r="J201" s="89">
        <v>0</v>
      </c>
      <c r="K201" s="89">
        <v>25.1</v>
      </c>
      <c r="L201" s="89">
        <v>19.2</v>
      </c>
      <c r="M201" s="89">
        <v>8.1999999999999993</v>
      </c>
      <c r="N201" s="89">
        <v>0.45</v>
      </c>
    </row>
    <row r="202" spans="1:15" s="82" customFormat="1" ht="16.899999999999999" customHeight="1">
      <c r="A202" s="83" t="s">
        <v>74</v>
      </c>
      <c r="B202" s="84" t="s">
        <v>26</v>
      </c>
      <c r="C202" s="88">
        <v>200</v>
      </c>
      <c r="D202" s="89">
        <v>1</v>
      </c>
      <c r="E202" s="89">
        <v>0.2</v>
      </c>
      <c r="F202" s="89">
        <v>20</v>
      </c>
      <c r="G202" s="89">
        <v>86.6</v>
      </c>
      <c r="H202" s="89">
        <v>0.02</v>
      </c>
      <c r="I202" s="89">
        <v>4</v>
      </c>
      <c r="J202" s="89">
        <v>0</v>
      </c>
      <c r="K202" s="89">
        <v>14</v>
      </c>
      <c r="L202" s="89">
        <v>14</v>
      </c>
      <c r="M202" s="89">
        <v>8</v>
      </c>
      <c r="N202" s="89">
        <v>2.8</v>
      </c>
    </row>
    <row r="203" spans="1:15" s="82" customFormat="1" ht="18" customHeight="1">
      <c r="A203" s="90" t="s">
        <v>74</v>
      </c>
      <c r="B203" s="91" t="s">
        <v>16</v>
      </c>
      <c r="C203" s="92">
        <v>30</v>
      </c>
      <c r="D203" s="92">
        <v>2.36</v>
      </c>
      <c r="E203" s="92">
        <v>0.3</v>
      </c>
      <c r="F203" s="92">
        <v>14.49</v>
      </c>
      <c r="G203" s="92">
        <v>70.14</v>
      </c>
      <c r="H203" s="92">
        <v>0.03</v>
      </c>
      <c r="I203" s="92">
        <v>0</v>
      </c>
      <c r="J203" s="92">
        <v>0</v>
      </c>
      <c r="K203" s="92">
        <v>6.9</v>
      </c>
      <c r="L203" s="92">
        <v>26.1</v>
      </c>
      <c r="M203" s="92">
        <v>9.9</v>
      </c>
      <c r="N203" s="92">
        <v>0.33</v>
      </c>
    </row>
    <row r="204" spans="1:15" s="82" customFormat="1" ht="21" customHeight="1">
      <c r="A204" s="83" t="s">
        <v>74</v>
      </c>
      <c r="B204" s="84" t="s">
        <v>19</v>
      </c>
      <c r="C204" s="88">
        <v>30</v>
      </c>
      <c r="D204" s="93">
        <v>1.4</v>
      </c>
      <c r="E204" s="93">
        <v>0.3</v>
      </c>
      <c r="F204" s="93">
        <v>13.38</v>
      </c>
      <c r="G204" s="93">
        <v>66</v>
      </c>
      <c r="H204" s="93">
        <v>0.02</v>
      </c>
      <c r="I204" s="93">
        <v>0</v>
      </c>
      <c r="J204" s="93">
        <v>0</v>
      </c>
      <c r="K204" s="93">
        <v>6.3</v>
      </c>
      <c r="L204" s="93">
        <v>26.1</v>
      </c>
      <c r="M204" s="93">
        <v>27.38</v>
      </c>
      <c r="N204" s="93">
        <v>0.62</v>
      </c>
    </row>
    <row r="205" spans="1:15" ht="15.75">
      <c r="A205" s="22"/>
      <c r="B205" s="25" t="s">
        <v>17</v>
      </c>
      <c r="C205" s="29"/>
      <c r="D205" s="7">
        <f t="shared" ref="D205:N205" si="17">SUM(D197:D204)</f>
        <v>21.22</v>
      </c>
      <c r="E205" s="7">
        <f t="shared" si="17"/>
        <v>21.349999999999998</v>
      </c>
      <c r="F205" s="7">
        <f t="shared" si="17"/>
        <v>135.99</v>
      </c>
      <c r="G205" s="7">
        <f t="shared" si="17"/>
        <v>840.35</v>
      </c>
      <c r="H205" s="7">
        <f t="shared" si="17"/>
        <v>0.26</v>
      </c>
      <c r="I205" s="7">
        <f t="shared" si="17"/>
        <v>24.98</v>
      </c>
      <c r="J205" s="7">
        <f t="shared" si="17"/>
        <v>32.82</v>
      </c>
      <c r="K205" s="7">
        <f t="shared" si="17"/>
        <v>149.62000000000003</v>
      </c>
      <c r="L205" s="7">
        <f t="shared" si="17"/>
        <v>396.1</v>
      </c>
      <c r="M205" s="7">
        <f t="shared" si="17"/>
        <v>171.21</v>
      </c>
      <c r="N205" s="7">
        <f t="shared" si="17"/>
        <v>8.07</v>
      </c>
      <c r="O205" s="5"/>
    </row>
    <row r="206" spans="1:15">
      <c r="A206" s="22"/>
      <c r="B206" s="21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</row>
    <row r="207" spans="1:15" ht="42" customHeight="1">
      <c r="A207" s="22"/>
      <c r="B207" s="16" t="s">
        <v>68</v>
      </c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5"/>
    </row>
    <row r="208" spans="1:15" s="82" customFormat="1" ht="17.45" customHeight="1">
      <c r="A208" s="83">
        <v>20</v>
      </c>
      <c r="B208" s="84" t="s">
        <v>56</v>
      </c>
      <c r="C208" s="88">
        <v>100</v>
      </c>
      <c r="D208" s="92">
        <v>0.67</v>
      </c>
      <c r="E208" s="92">
        <v>6.09</v>
      </c>
      <c r="F208" s="92">
        <v>1.81</v>
      </c>
      <c r="G208" s="92">
        <v>64.650000000000006</v>
      </c>
      <c r="H208" s="92">
        <v>0.03</v>
      </c>
      <c r="I208" s="92">
        <v>6.65</v>
      </c>
      <c r="J208" s="92">
        <v>0</v>
      </c>
      <c r="K208" s="92">
        <v>16.149999999999999</v>
      </c>
      <c r="L208" s="92">
        <v>28.62</v>
      </c>
      <c r="M208" s="92">
        <v>13.3</v>
      </c>
      <c r="N208" s="92">
        <v>0.48</v>
      </c>
    </row>
    <row r="209" spans="1:15" s="82" customFormat="1" ht="16.899999999999999" customHeight="1">
      <c r="A209" s="83">
        <v>119</v>
      </c>
      <c r="B209" s="84" t="s">
        <v>73</v>
      </c>
      <c r="C209" s="88">
        <v>250</v>
      </c>
      <c r="D209" s="93">
        <v>7.5</v>
      </c>
      <c r="E209" s="93">
        <v>3.25</v>
      </c>
      <c r="F209" s="93">
        <v>17.25</v>
      </c>
      <c r="G209" s="93">
        <v>128.25</v>
      </c>
      <c r="H209" s="93">
        <v>0.15</v>
      </c>
      <c r="I209" s="93">
        <v>1</v>
      </c>
      <c r="J209" s="93">
        <v>0</v>
      </c>
      <c r="K209" s="93">
        <v>82.5</v>
      </c>
      <c r="L209" s="93">
        <v>327.5</v>
      </c>
      <c r="M209" s="93">
        <v>47.5</v>
      </c>
      <c r="N209" s="93">
        <v>2.25</v>
      </c>
    </row>
    <row r="210" spans="1:15" s="82" customFormat="1" ht="19.899999999999999" customHeight="1">
      <c r="A210" s="83">
        <v>268</v>
      </c>
      <c r="B210" s="84" t="s">
        <v>40</v>
      </c>
      <c r="C210" s="88">
        <v>80</v>
      </c>
      <c r="D210" s="93">
        <v>8.27</v>
      </c>
      <c r="E210" s="93">
        <v>10.02</v>
      </c>
      <c r="F210" s="93">
        <v>8.7899999999999991</v>
      </c>
      <c r="G210" s="93">
        <v>131</v>
      </c>
      <c r="H210" s="93">
        <v>0.04</v>
      </c>
      <c r="I210" s="93">
        <v>0.18</v>
      </c>
      <c r="J210" s="93">
        <v>12.5</v>
      </c>
      <c r="K210" s="93">
        <v>28.56</v>
      </c>
      <c r="L210" s="93">
        <v>99.71</v>
      </c>
      <c r="M210" s="93">
        <v>29.47</v>
      </c>
      <c r="N210" s="93">
        <v>1.45</v>
      </c>
    </row>
    <row r="211" spans="1:15" s="82" customFormat="1" ht="18.600000000000001" customHeight="1">
      <c r="A211" s="83">
        <v>309</v>
      </c>
      <c r="B211" s="84" t="s">
        <v>45</v>
      </c>
      <c r="C211" s="99" t="s">
        <v>49</v>
      </c>
      <c r="D211" s="87">
        <v>5.0999999999999996</v>
      </c>
      <c r="E211" s="87">
        <v>7.5</v>
      </c>
      <c r="F211" s="87">
        <v>28.5</v>
      </c>
      <c r="G211" s="87">
        <v>201.9</v>
      </c>
      <c r="H211" s="87">
        <v>0.06</v>
      </c>
      <c r="I211" s="87">
        <v>0</v>
      </c>
      <c r="J211" s="87">
        <v>0</v>
      </c>
      <c r="K211" s="87">
        <v>30</v>
      </c>
      <c r="L211" s="87">
        <v>239</v>
      </c>
      <c r="M211" s="87">
        <v>17</v>
      </c>
      <c r="N211" s="87">
        <v>5</v>
      </c>
    </row>
    <row r="212" spans="1:15" s="82" customFormat="1" ht="16.149999999999999" customHeight="1">
      <c r="A212" s="83">
        <v>350</v>
      </c>
      <c r="B212" s="84" t="s">
        <v>34</v>
      </c>
      <c r="C212" s="88">
        <v>200</v>
      </c>
      <c r="D212" s="89">
        <v>0</v>
      </c>
      <c r="E212" s="89">
        <v>0</v>
      </c>
      <c r="F212" s="89">
        <v>29</v>
      </c>
      <c r="G212" s="89">
        <v>125</v>
      </c>
      <c r="H212" s="89">
        <v>0.02</v>
      </c>
      <c r="I212" s="89">
        <v>0.8</v>
      </c>
      <c r="J212" s="89">
        <v>0</v>
      </c>
      <c r="K212" s="89">
        <v>0.4</v>
      </c>
      <c r="L212" s="89">
        <v>0</v>
      </c>
      <c r="M212" s="89">
        <v>0</v>
      </c>
      <c r="N212" s="89">
        <v>0.68</v>
      </c>
    </row>
    <row r="213" spans="1:15" s="82" customFormat="1" ht="19.149999999999999" customHeight="1">
      <c r="A213" s="81">
        <v>338</v>
      </c>
      <c r="B213" s="95" t="s">
        <v>47</v>
      </c>
      <c r="C213" s="81">
        <v>100</v>
      </c>
      <c r="D213" s="94">
        <v>0.4</v>
      </c>
      <c r="E213" s="94">
        <v>0.4</v>
      </c>
      <c r="F213" s="94">
        <v>9.8000000000000007</v>
      </c>
      <c r="G213" s="94">
        <v>47</v>
      </c>
      <c r="H213" s="94">
        <v>0.03</v>
      </c>
      <c r="I213" s="94">
        <v>10</v>
      </c>
      <c r="J213" s="94">
        <v>0</v>
      </c>
      <c r="K213" s="94">
        <v>16</v>
      </c>
      <c r="L213" s="94">
        <v>11</v>
      </c>
      <c r="M213" s="94">
        <v>9</v>
      </c>
      <c r="N213" s="94">
        <v>2.2000000000000002</v>
      </c>
      <c r="O213" s="97"/>
    </row>
    <row r="214" spans="1:15" s="82" customFormat="1" ht="16.149999999999999" customHeight="1">
      <c r="A214" s="90" t="s">
        <v>74</v>
      </c>
      <c r="B214" s="91" t="s">
        <v>16</v>
      </c>
      <c r="C214" s="92">
        <v>30</v>
      </c>
      <c r="D214" s="92">
        <v>2.36</v>
      </c>
      <c r="E214" s="92">
        <v>0.3</v>
      </c>
      <c r="F214" s="92">
        <v>14.49</v>
      </c>
      <c r="G214" s="92">
        <v>70.14</v>
      </c>
      <c r="H214" s="92">
        <v>0.03</v>
      </c>
      <c r="I214" s="92">
        <v>0</v>
      </c>
      <c r="J214" s="92">
        <v>0</v>
      </c>
      <c r="K214" s="92">
        <v>6.9</v>
      </c>
      <c r="L214" s="92">
        <v>26.1</v>
      </c>
      <c r="M214" s="92">
        <v>9.9</v>
      </c>
      <c r="N214" s="92">
        <v>0.33</v>
      </c>
    </row>
    <row r="215" spans="1:15" s="82" customFormat="1" ht="19.149999999999999" customHeight="1">
      <c r="A215" s="83" t="s">
        <v>74</v>
      </c>
      <c r="B215" s="84" t="s">
        <v>19</v>
      </c>
      <c r="C215" s="88">
        <v>30</v>
      </c>
      <c r="D215" s="93">
        <v>1.4</v>
      </c>
      <c r="E215" s="93">
        <v>0.3</v>
      </c>
      <c r="F215" s="93">
        <v>13.38</v>
      </c>
      <c r="G215" s="93">
        <v>66</v>
      </c>
      <c r="H215" s="93">
        <v>0.02</v>
      </c>
      <c r="I215" s="93">
        <v>0</v>
      </c>
      <c r="J215" s="93">
        <v>0</v>
      </c>
      <c r="K215" s="93">
        <v>6.3</v>
      </c>
      <c r="L215" s="93">
        <v>26.1</v>
      </c>
      <c r="M215" s="93">
        <v>27.38</v>
      </c>
      <c r="N215" s="93">
        <v>0.62</v>
      </c>
    </row>
    <row r="216" spans="1:15" ht="15.75">
      <c r="A216" s="22"/>
      <c r="B216" s="28" t="s">
        <v>17</v>
      </c>
      <c r="C216" s="29"/>
      <c r="D216" s="7">
        <f t="shared" ref="D216:N216" si="18">SUM(D208:D215)</f>
        <v>25.699999999999996</v>
      </c>
      <c r="E216" s="7">
        <f t="shared" si="18"/>
        <v>27.86</v>
      </c>
      <c r="F216" s="7">
        <f t="shared" si="18"/>
        <v>123.01999999999998</v>
      </c>
      <c r="G216" s="7">
        <f t="shared" si="18"/>
        <v>833.93999999999994</v>
      </c>
      <c r="H216" s="7">
        <f t="shared" si="18"/>
        <v>0.38000000000000012</v>
      </c>
      <c r="I216" s="7">
        <f t="shared" si="18"/>
        <v>18.630000000000003</v>
      </c>
      <c r="J216" s="7">
        <f t="shared" si="18"/>
        <v>12.5</v>
      </c>
      <c r="K216" s="7">
        <f t="shared" si="18"/>
        <v>186.81000000000003</v>
      </c>
      <c r="L216" s="7">
        <f t="shared" si="18"/>
        <v>758.03</v>
      </c>
      <c r="M216" s="7">
        <f t="shared" si="18"/>
        <v>153.55000000000001</v>
      </c>
      <c r="N216" s="7">
        <f t="shared" si="18"/>
        <v>13.009999999999998</v>
      </c>
      <c r="O216" s="5"/>
    </row>
    <row r="217" spans="1:1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</row>
  </sheetData>
  <mergeCells count="13">
    <mergeCell ref="K4:N5"/>
    <mergeCell ref="B4:B6"/>
    <mergeCell ref="C4:C6"/>
    <mergeCell ref="D4:F5"/>
    <mergeCell ref="G4:G6"/>
    <mergeCell ref="H4:J5"/>
    <mergeCell ref="B7:O7"/>
    <mergeCell ref="B110:B112"/>
    <mergeCell ref="C110:C112"/>
    <mergeCell ref="D110:F111"/>
    <mergeCell ref="G110:G112"/>
    <mergeCell ref="H110:J111"/>
    <mergeCell ref="K110:N111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1B942ACB7B9747A064344298BB686B" ma:contentTypeVersion="0" ma:contentTypeDescription="Создание документа." ma:contentTypeScope="" ma:versionID="192ed9592feef828abbc1e19e179bf5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89FFE4-E782-4E43-9D2C-BBB596E54090}"/>
</file>

<file path=customXml/itemProps2.xml><?xml version="1.0" encoding="utf-8"?>
<ds:datastoreItem xmlns:ds="http://schemas.openxmlformats.org/officeDocument/2006/customXml" ds:itemID="{A642F2F2-E4F7-4FBB-B7C0-E1E2CB25ED2B}"/>
</file>

<file path=customXml/itemProps3.xml><?xml version="1.0" encoding="utf-8"?>
<ds:datastoreItem xmlns:ds="http://schemas.openxmlformats.org/officeDocument/2006/customXml" ds:itemID="{ECD67009-C59D-451C-800A-95A25EAE31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Ирина</dc:creator>
  <cp:lastModifiedBy>Светлана</cp:lastModifiedBy>
  <cp:lastPrinted>2022-10-26T23:56:00Z</cp:lastPrinted>
  <dcterms:created xsi:type="dcterms:W3CDTF">2015-09-21T16:12:48Z</dcterms:created>
  <dcterms:modified xsi:type="dcterms:W3CDTF">2022-10-26T23:59:25Z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0x0101003E1B942ACB7B9747A064344298BB686B</vt:lpwstr>
  </property>
</Properties>
</file>