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1760" activeTab="1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45621"/>
</workbook>
</file>

<file path=xl/calcChain.xml><?xml version="1.0" encoding="utf-8"?>
<calcChain xmlns="http://schemas.openxmlformats.org/spreadsheetml/2006/main">
  <c r="N188" i="4" l="1"/>
  <c r="M188" i="4"/>
  <c r="L188" i="4"/>
  <c r="K188" i="4"/>
  <c r="J188" i="4"/>
  <c r="I188" i="4"/>
  <c r="H188" i="4"/>
  <c r="G188" i="4"/>
  <c r="F188" i="4"/>
  <c r="E188" i="4"/>
  <c r="D188" i="4"/>
  <c r="N177" i="4"/>
  <c r="M177" i="4"/>
  <c r="L177" i="4"/>
  <c r="K177" i="4"/>
  <c r="J177" i="4"/>
  <c r="I177" i="4"/>
  <c r="H177" i="4"/>
  <c r="G177" i="4"/>
  <c r="F177" i="4"/>
  <c r="E177" i="4"/>
  <c r="D177" i="4"/>
  <c r="N167" i="4"/>
  <c r="M167" i="4"/>
  <c r="L167" i="4"/>
  <c r="K167" i="4"/>
  <c r="J167" i="4"/>
  <c r="I167" i="4"/>
  <c r="H167" i="4"/>
  <c r="G167" i="4"/>
  <c r="F167" i="4"/>
  <c r="E167" i="4"/>
  <c r="D167" i="4"/>
  <c r="N157" i="4"/>
  <c r="M157" i="4"/>
  <c r="L157" i="4"/>
  <c r="K157" i="4"/>
  <c r="J157" i="4"/>
  <c r="I157" i="4"/>
  <c r="H157" i="4"/>
  <c r="G157" i="4"/>
  <c r="F157" i="4"/>
  <c r="E157" i="4"/>
  <c r="D157" i="4"/>
  <c r="N146" i="4"/>
  <c r="M146" i="4"/>
  <c r="L146" i="4"/>
  <c r="K146" i="4"/>
  <c r="J146" i="4"/>
  <c r="I146" i="4"/>
  <c r="H146" i="4"/>
  <c r="G146" i="4"/>
  <c r="F146" i="4"/>
  <c r="E146" i="4"/>
  <c r="D146" i="4"/>
  <c r="N135" i="4"/>
  <c r="M135" i="4"/>
  <c r="L135" i="4"/>
  <c r="K135" i="4"/>
  <c r="J135" i="4"/>
  <c r="I135" i="4"/>
  <c r="H135" i="4"/>
  <c r="G135" i="4"/>
  <c r="F135" i="4"/>
  <c r="E135" i="4"/>
  <c r="D135" i="4"/>
  <c r="N124" i="4"/>
  <c r="M124" i="4"/>
  <c r="L124" i="4"/>
  <c r="K124" i="4"/>
  <c r="J124" i="4"/>
  <c r="I124" i="4"/>
  <c r="H124" i="4"/>
  <c r="G124" i="4"/>
  <c r="F124" i="4"/>
  <c r="E124" i="4"/>
  <c r="D124" i="4"/>
  <c r="N112" i="4"/>
  <c r="M112" i="4"/>
  <c r="L112" i="4"/>
  <c r="K112" i="4"/>
  <c r="J112" i="4"/>
  <c r="I112" i="4"/>
  <c r="H112" i="4"/>
  <c r="G112" i="4"/>
  <c r="F112" i="4"/>
  <c r="E112" i="4"/>
  <c r="D112" i="4"/>
  <c r="N101" i="4"/>
  <c r="M101" i="4"/>
  <c r="L101" i="4"/>
  <c r="K101" i="4"/>
  <c r="J101" i="4"/>
  <c r="H101" i="4"/>
  <c r="G101" i="4"/>
  <c r="F101" i="4"/>
  <c r="E101" i="4"/>
  <c r="D101" i="4"/>
  <c r="N91" i="4"/>
  <c r="M91" i="4"/>
  <c r="L91" i="4"/>
  <c r="K91" i="4"/>
  <c r="J91" i="4"/>
  <c r="I91" i="4"/>
  <c r="H91" i="4"/>
  <c r="G91" i="4"/>
  <c r="F91" i="4"/>
  <c r="E91" i="4"/>
  <c r="D91" i="4"/>
  <c r="N66" i="4"/>
  <c r="M66" i="4"/>
  <c r="L66" i="4"/>
  <c r="K66" i="4"/>
  <c r="J66" i="4"/>
  <c r="I66" i="4"/>
  <c r="H66" i="4"/>
  <c r="G66" i="4"/>
  <c r="F66" i="4"/>
  <c r="E66" i="4"/>
  <c r="D66" i="4"/>
  <c r="N60" i="4"/>
  <c r="M60" i="4"/>
  <c r="L60" i="4"/>
  <c r="K60" i="4"/>
  <c r="J60" i="4"/>
  <c r="I60" i="4"/>
  <c r="H60" i="4"/>
  <c r="G60" i="4"/>
  <c r="F60" i="4"/>
  <c r="E60" i="4"/>
  <c r="D60" i="4"/>
  <c r="N54" i="4"/>
  <c r="M54" i="4"/>
  <c r="L54" i="4"/>
  <c r="K54" i="4"/>
  <c r="J54" i="4"/>
  <c r="I54" i="4"/>
  <c r="H54" i="4"/>
  <c r="G54" i="4"/>
  <c r="F54" i="4"/>
  <c r="E54" i="4"/>
  <c r="D54" i="4"/>
  <c r="N48" i="4"/>
  <c r="M48" i="4"/>
  <c r="L48" i="4"/>
  <c r="K48" i="4"/>
  <c r="J48" i="4"/>
  <c r="I48" i="4"/>
  <c r="H48" i="4"/>
  <c r="G48" i="4"/>
  <c r="F48" i="4"/>
  <c r="E48" i="4"/>
  <c r="D48" i="4"/>
  <c r="N42" i="4"/>
  <c r="M42" i="4"/>
  <c r="L42" i="4"/>
  <c r="K42" i="4"/>
  <c r="J42" i="4"/>
  <c r="I42" i="4"/>
  <c r="H42" i="4"/>
  <c r="G42" i="4"/>
  <c r="F42" i="4"/>
  <c r="E42" i="4"/>
  <c r="D42" i="4"/>
  <c r="N36" i="4"/>
  <c r="M36" i="4"/>
  <c r="L36" i="4"/>
  <c r="K36" i="4"/>
  <c r="J36" i="4"/>
  <c r="I36" i="4"/>
  <c r="H36" i="4"/>
  <c r="G36" i="4"/>
  <c r="F36" i="4"/>
  <c r="E36" i="4"/>
  <c r="D36" i="4"/>
  <c r="N30" i="4"/>
  <c r="M30" i="4"/>
  <c r="L30" i="4"/>
  <c r="K30" i="4"/>
  <c r="J30" i="4"/>
  <c r="I30" i="4"/>
  <c r="H30" i="4"/>
  <c r="G30" i="4"/>
  <c r="F30" i="4"/>
  <c r="E30" i="4"/>
  <c r="D30" i="4"/>
  <c r="N24" i="4"/>
  <c r="M24" i="4"/>
  <c r="L24" i="4"/>
  <c r="K24" i="4"/>
  <c r="J24" i="4"/>
  <c r="I24" i="4"/>
  <c r="H24" i="4"/>
  <c r="G24" i="4"/>
  <c r="F24" i="4"/>
  <c r="E24" i="4"/>
  <c r="D24" i="4"/>
  <c r="N18" i="4"/>
  <c r="M18" i="4"/>
  <c r="L18" i="4"/>
  <c r="K18" i="4"/>
  <c r="J18" i="4"/>
  <c r="I18" i="4"/>
  <c r="H18" i="4"/>
  <c r="G18" i="4"/>
  <c r="F18" i="4"/>
  <c r="E18" i="4"/>
  <c r="D18" i="4"/>
  <c r="N12" i="4"/>
  <c r="M12" i="4"/>
  <c r="L12" i="4"/>
  <c r="K12" i="4"/>
  <c r="J12" i="4"/>
  <c r="I12" i="4"/>
  <c r="H12" i="4"/>
  <c r="G12" i="4"/>
  <c r="F12" i="4"/>
  <c r="E12" i="4"/>
  <c r="D12" i="4"/>
  <c r="N154" i="3"/>
  <c r="M154" i="3"/>
  <c r="L154" i="3"/>
  <c r="K154" i="3"/>
  <c r="J154" i="3"/>
  <c r="I154" i="3"/>
  <c r="H154" i="3"/>
  <c r="G154" i="3"/>
  <c r="F154" i="3"/>
  <c r="E154" i="3"/>
  <c r="D154" i="3"/>
  <c r="J145" i="3"/>
  <c r="J133" i="3"/>
  <c r="I133" i="3"/>
  <c r="J122" i="3"/>
  <c r="N31" i="3"/>
  <c r="M31" i="3"/>
  <c r="L31" i="3"/>
  <c r="K31" i="3"/>
  <c r="J31" i="3"/>
  <c r="I31" i="3"/>
  <c r="H31" i="3"/>
  <c r="G31" i="3"/>
  <c r="F31" i="3"/>
  <c r="E31" i="3"/>
  <c r="D31" i="3"/>
  <c r="E55" i="3"/>
  <c r="N55" i="3"/>
  <c r="M55" i="3"/>
  <c r="L55" i="3"/>
  <c r="K55" i="3"/>
  <c r="J55" i="3"/>
  <c r="I55" i="3"/>
  <c r="H55" i="3"/>
  <c r="G55" i="3"/>
  <c r="F55" i="3"/>
  <c r="D55" i="3"/>
  <c r="N63" i="3"/>
  <c r="M63" i="3"/>
  <c r="L63" i="3"/>
  <c r="K63" i="3"/>
  <c r="J63" i="3"/>
  <c r="I63" i="3"/>
  <c r="H63" i="3"/>
  <c r="G63" i="3"/>
  <c r="F63" i="3"/>
  <c r="E63" i="3"/>
  <c r="D63" i="3"/>
  <c r="N79" i="3"/>
  <c r="M79" i="3"/>
  <c r="L79" i="3"/>
  <c r="K79" i="3"/>
  <c r="J79" i="3"/>
  <c r="I79" i="3"/>
  <c r="H79" i="3"/>
  <c r="D79" i="3"/>
  <c r="E79" i="3"/>
  <c r="F79" i="3"/>
  <c r="G79" i="3"/>
  <c r="N88" i="3"/>
  <c r="M88" i="3"/>
  <c r="L88" i="3"/>
  <c r="K88" i="3"/>
  <c r="J88" i="3"/>
  <c r="I88" i="3"/>
  <c r="H88" i="3"/>
  <c r="F88" i="3" l="1"/>
  <c r="N71" i="3"/>
  <c r="M71" i="3"/>
  <c r="L71" i="3"/>
  <c r="K71" i="3"/>
  <c r="J71" i="3"/>
  <c r="I71" i="3"/>
  <c r="H71" i="3"/>
  <c r="G71" i="3"/>
  <c r="F71" i="3"/>
  <c r="E71" i="3"/>
  <c r="D71" i="3"/>
  <c r="F39" i="3"/>
  <c r="D14" i="3"/>
  <c r="E14" i="3"/>
  <c r="F14" i="3"/>
  <c r="G175" i="3"/>
  <c r="I145" i="3"/>
  <c r="J22" i="3" l="1"/>
  <c r="N39" i="3" l="1"/>
  <c r="M39" i="3"/>
  <c r="L39" i="3"/>
  <c r="K39" i="3"/>
  <c r="J39" i="3"/>
  <c r="I39" i="3"/>
  <c r="H39" i="3"/>
  <c r="G39" i="3"/>
  <c r="E39" i="3"/>
  <c r="D39" i="3"/>
  <c r="K14" i="3" l="1"/>
  <c r="M14" i="3"/>
  <c r="L14" i="3"/>
  <c r="N14" i="3" l="1"/>
  <c r="J14" i="3"/>
  <c r="I14" i="3"/>
  <c r="H14" i="3"/>
  <c r="G14" i="3"/>
  <c r="N207" i="3" l="1"/>
  <c r="M207" i="3"/>
  <c r="L207" i="3"/>
  <c r="K207" i="3"/>
  <c r="J207" i="3"/>
  <c r="I207" i="3"/>
  <c r="H207" i="3"/>
  <c r="G207" i="3"/>
  <c r="F207" i="3"/>
  <c r="E207" i="3"/>
  <c r="D207" i="3"/>
  <c r="N196" i="3"/>
  <c r="M196" i="3"/>
  <c r="L196" i="3"/>
  <c r="K196" i="3"/>
  <c r="J196" i="3"/>
  <c r="I196" i="3"/>
  <c r="H196" i="3"/>
  <c r="G196" i="3"/>
  <c r="F196" i="3"/>
  <c r="E196" i="3"/>
  <c r="D196" i="3"/>
  <c r="N185" i="3"/>
  <c r="M185" i="3"/>
  <c r="L185" i="3"/>
  <c r="K185" i="3"/>
  <c r="J185" i="3"/>
  <c r="I185" i="3"/>
  <c r="H185" i="3"/>
  <c r="G185" i="3"/>
  <c r="F185" i="3"/>
  <c r="E185" i="3"/>
  <c r="D185" i="3"/>
  <c r="N175" i="3"/>
  <c r="M175" i="3"/>
  <c r="L175" i="3"/>
  <c r="K175" i="3"/>
  <c r="J175" i="3"/>
  <c r="I175" i="3"/>
  <c r="H175" i="3"/>
  <c r="F175" i="3"/>
  <c r="E175" i="3"/>
  <c r="D175" i="3"/>
  <c r="N165" i="3"/>
  <c r="M165" i="3"/>
  <c r="L165" i="3"/>
  <c r="K165" i="3"/>
  <c r="J165" i="3"/>
  <c r="I165" i="3"/>
  <c r="H165" i="3"/>
  <c r="G165" i="3"/>
  <c r="F165" i="3"/>
  <c r="E165" i="3"/>
  <c r="D165" i="3"/>
  <c r="N145" i="3"/>
  <c r="M145" i="3"/>
  <c r="L145" i="3"/>
  <c r="K145" i="3"/>
  <c r="H145" i="3"/>
  <c r="G145" i="3"/>
  <c r="F145" i="3"/>
  <c r="E145" i="3"/>
  <c r="D145" i="3"/>
  <c r="N133" i="3"/>
  <c r="M133" i="3"/>
  <c r="L133" i="3"/>
  <c r="K133" i="3"/>
  <c r="H133" i="3"/>
  <c r="G133" i="3"/>
  <c r="F133" i="3"/>
  <c r="E133" i="3"/>
  <c r="D133" i="3"/>
  <c r="N122" i="3"/>
  <c r="M122" i="3"/>
  <c r="L122" i="3"/>
  <c r="K122" i="3"/>
  <c r="H122" i="3"/>
  <c r="G122" i="3"/>
  <c r="F122" i="3"/>
  <c r="E122" i="3"/>
  <c r="D122" i="3"/>
  <c r="N113" i="3"/>
  <c r="M113" i="3"/>
  <c r="L113" i="3"/>
  <c r="K113" i="3"/>
  <c r="J113" i="3"/>
  <c r="I113" i="3"/>
  <c r="H113" i="3"/>
  <c r="G113" i="3"/>
  <c r="F113" i="3"/>
  <c r="E113" i="3"/>
  <c r="D113" i="3"/>
  <c r="G88" i="3"/>
  <c r="E88" i="3"/>
  <c r="D88" i="3"/>
  <c r="N47" i="3"/>
  <c r="M47" i="3"/>
  <c r="L47" i="3"/>
  <c r="K47" i="3"/>
  <c r="J47" i="3"/>
  <c r="I47" i="3"/>
  <c r="H47" i="3"/>
  <c r="G47" i="3"/>
  <c r="F47" i="3"/>
  <c r="E47" i="3"/>
  <c r="D47" i="3"/>
  <c r="N22" i="3"/>
  <c r="M22" i="3"/>
  <c r="L22" i="3"/>
  <c r="K22" i="3"/>
  <c r="I22" i="3"/>
  <c r="H22" i="3"/>
  <c r="G22" i="3"/>
  <c r="F22" i="3"/>
  <c r="E22" i="3"/>
  <c r="D22" i="3"/>
</calcChain>
</file>

<file path=xl/sharedStrings.xml><?xml version="1.0" encoding="utf-8"?>
<sst xmlns="http://schemas.openxmlformats.org/spreadsheetml/2006/main" count="498" uniqueCount="184">
  <si>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</si>
  <si>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</si>
  <si>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</si>
  <si>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</si>
  <si>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</si>
  <si>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</si>
  <si>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</si>
  <si>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</si>
  <si>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</si>
  <si>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</si>
  <si>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</si>
  <si>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</si>
  <si>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</si>
  <si>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</si>
  <si>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</si>
  <si>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</si>
  <si>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</si>
  <si>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</si>
  <si>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</si>
  <si>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</si>
  <si>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</si>
  <si>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</si>
  <si>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</si>
  <si>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</si>
  <si>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</si>
  <si>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</si>
  <si>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</si>
  <si>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</si>
  <si>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</si>
  <si>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</si>
  <si>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</si>
  <si>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</si>
  <si>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</si>
  <si>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</si>
  <si>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</si>
  <si>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</si>
  <si>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</si>
  <si>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</si>
  <si>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</si>
  <si>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</si>
  <si>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</si>
  <si>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</si>
  <si>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</si>
  <si>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</si>
  <si>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</si>
  <si>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</si>
  <si>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</si>
  <si>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</si>
  <si>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</si>
  <si>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</si>
  <si>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</si>
  <si>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</si>
  <si>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</si>
  <si>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</si>
  <si>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</si>
  <si>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</si>
  <si>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</si>
  <si>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</si>
  <si>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</si>
  <si>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</si>
  <si>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</si>
  <si>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</si>
  <si>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</si>
  <si>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</si>
  <si>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</si>
  <si>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</si>
  <si>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</si>
  <si>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</si>
  <si>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</si>
  <si>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</si>
  <si>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</si>
  <si>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</si>
  <si>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</si>
  <si>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</si>
  <si>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</si>
  <si>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</si>
  <si>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</si>
  <si>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</si>
  <si>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</si>
  <si>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</si>
  <si>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</si>
  <si>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</si>
  <si>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</si>
  <si>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</si>
  <si>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</si>
  <si>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</si>
  <si>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</si>
  <si>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</si>
  <si>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</si>
  <si>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</si>
  <si>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</si>
  <si>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</si>
  <si>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</si>
  <si>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</si>
  <si>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</si>
  <si>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</si>
  <si>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</si>
  <si>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</si>
  <si>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</si>
  <si>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</si>
  <si>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</si>
  <si>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</si>
  <si>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</si>
  <si>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</si>
  <si>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</si>
  <si>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</si>
  <si>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</si>
  <si>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</si>
  <si>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</si>
  <si>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</si>
  <si>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</si>
  <si>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</si>
  <si>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</si>
  <si>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</si>
  <si>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</si>
  <si>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</si>
  <si>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</si>
  <si>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</si>
  <si>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</si>
  <si>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</si>
  <si>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</si>
  <si>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</si>
  <si>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</si>
  <si>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</si>
  <si>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</si>
  <si>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</si>
  <si>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</si>
  <si>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</si>
  <si>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</si>
  <si>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</si>
  <si>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</si>
  <si>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</si>
  <si>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</si>
  <si>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</si>
  <si>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чай с сахаром</t>
  </si>
  <si>
    <t>каша пшенная с маслом сливочным</t>
  </si>
  <si>
    <t>каша геркулесовая с маслом сливочным</t>
  </si>
  <si>
    <t>каша гречневая на молоке с маслом сливочным</t>
  </si>
  <si>
    <t>каша пшеничная с маслом сливочным</t>
  </si>
  <si>
    <t>чай  с сахаром</t>
  </si>
  <si>
    <t>каша Дружба молочная с маслом сливочным</t>
  </si>
  <si>
    <t>каша кукурузная с маслом сливочным</t>
  </si>
  <si>
    <t>каша рисовая молочная с маслом сливочным</t>
  </si>
  <si>
    <t>огурец свежий</t>
  </si>
  <si>
    <t>суп-лапша с курицей</t>
  </si>
  <si>
    <t>сок фруктовый</t>
  </si>
  <si>
    <t>фрукт яблоко</t>
  </si>
  <si>
    <t>салат из свежей капусты с растительным маслом</t>
  </si>
  <si>
    <t>борщ с капустой, картофелем и мясом</t>
  </si>
  <si>
    <t>плов из птицы</t>
  </si>
  <si>
    <t>молочный коктейль</t>
  </si>
  <si>
    <t>печенье</t>
  </si>
  <si>
    <t>икра кабачковая</t>
  </si>
  <si>
    <t>котлета рыбная</t>
  </si>
  <si>
    <t>йогурт</t>
  </si>
  <si>
    <t xml:space="preserve"> </t>
  </si>
  <si>
    <t>салат из свежих помидоров с растительным маслом</t>
  </si>
  <si>
    <t>щи из свежей капусты с картофелем и мясом</t>
  </si>
  <si>
    <t>пюре картофельное с маслом сливочным</t>
  </si>
  <si>
    <t>гуляш из говядины</t>
  </si>
  <si>
    <t>салат из свежих огурцов с растительным маслом</t>
  </si>
  <si>
    <t>котлета куриная</t>
  </si>
  <si>
    <t>фрукт мандарин</t>
  </si>
  <si>
    <t>какао на молоке</t>
  </si>
  <si>
    <t>чай с лимоном</t>
  </si>
  <si>
    <t>фрукт груша</t>
  </si>
  <si>
    <t>салат из моркови с огурцами и зеленым горошком</t>
  </si>
  <si>
    <t xml:space="preserve"> суп-пюре из гороха с гренками</t>
  </si>
  <si>
    <t>суп-пюре из гороха с гренками</t>
  </si>
  <si>
    <t>макароны отварные с малом сливочным</t>
  </si>
  <si>
    <t>фрукт банан</t>
  </si>
  <si>
    <t>суп рисовый с курой</t>
  </si>
  <si>
    <t>жаркое по-домашнему из говядины</t>
  </si>
  <si>
    <t>кисель плодовый</t>
  </si>
  <si>
    <t>суп картофельный с крупой пшено</t>
  </si>
  <si>
    <t>компот из сухофруктов</t>
  </si>
  <si>
    <t>помидор свежий</t>
  </si>
  <si>
    <t>рыба тушеная в томате с овощами</t>
  </si>
  <si>
    <t>хлеб пшеничный</t>
  </si>
  <si>
    <t>печень тушеная в  соусе</t>
  </si>
  <si>
    <t>помидор натуральный</t>
  </si>
  <si>
    <t xml:space="preserve"> рассольник ленинградский со сметаной</t>
  </si>
  <si>
    <t>салат из белокочанной капусты со свежими огурцами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</si>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</sst>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2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6" borderId="1" xfId="2" applyFont="1" applyFill="1" applyBorder="1" applyAlignment="1">
      <alignment horizontal="center" vertical="top" wrapText="1"/>
    </xf>
    <xf numFmtId="166" fontId="17" fillId="6" borderId="1" xfId="2" applyNumberFormat="1" applyFont="1" applyFill="1" applyBorder="1" applyAlignment="1">
      <alignment horizontal="center" vertical="top" wrapText="1"/>
    </xf>
    <xf numFmtId="165" fontId="16" fillId="7" borderId="0" xfId="2" applyFill="1"/>
    <xf numFmtId="0" fontId="0" fillId="7" borderId="0" xfId="0" applyFill="1"/>
    <xf numFmtId="165" fontId="17" fillId="6" borderId="1" xfId="2" applyFont="1" applyFill="1" applyBorder="1" applyAlignment="1">
      <alignment horizontal="left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2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left" vertical="top" wrapText="1"/>
    </xf>
    <xf numFmtId="165" fontId="7" fillId="8" borderId="5" xfId="2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left" vertical="top" wrapText="1"/>
    </xf>
    <xf numFmtId="165" fontId="17" fillId="9" borderId="1" xfId="2" applyFont="1" applyFill="1" applyBorder="1" applyAlignment="1">
      <alignment horizontal="center" vertical="top" wrapText="1"/>
    </xf>
    <xf numFmtId="165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6" fontId="17" fillId="9" borderId="1" xfId="2" applyNumberFormat="1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217"/>
  <sheetViews>
    <sheetView view="pageBreakPreview" topLeftCell="A91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18" t="s">
        <v>0</v>
      </c>
      <c r="C5" s="118" t="s">
        <v>1</v>
      </c>
      <c r="D5" s="112" t="s">
        <v>2</v>
      </c>
      <c r="E5" s="113"/>
      <c r="F5" s="114"/>
      <c r="G5" s="121" t="s">
        <v>3</v>
      </c>
      <c r="H5" s="112" t="s">
        <v>4</v>
      </c>
      <c r="I5" s="113"/>
      <c r="J5" s="114"/>
      <c r="K5" s="112" t="s">
        <v>5</v>
      </c>
      <c r="L5" s="113"/>
      <c r="M5" s="113"/>
      <c r="N5" s="114"/>
      <c r="O5" s="5"/>
    </row>
    <row r="6" spans="1:1023">
      <c r="B6" s="119"/>
      <c r="C6" s="119"/>
      <c r="D6" s="115"/>
      <c r="E6" s="116"/>
      <c r="F6" s="117"/>
      <c r="G6" s="119"/>
      <c r="H6" s="115"/>
      <c r="I6" s="116"/>
      <c r="J6" s="117"/>
      <c r="K6" s="115"/>
      <c r="L6" s="116"/>
      <c r="M6" s="116"/>
      <c r="N6" s="117"/>
      <c r="O6" s="5"/>
    </row>
    <row r="7" spans="1:1023" ht="17.25">
      <c r="B7" s="120"/>
      <c r="C7" s="120"/>
      <c r="D7" s="1" t="s">
        <v>6</v>
      </c>
      <c r="E7" s="2" t="s">
        <v>7</v>
      </c>
      <c r="F7" s="1" t="s">
        <v>8</v>
      </c>
      <c r="G7" s="120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22" t="s">
        <v>58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18" t="s">
        <v>0</v>
      </c>
      <c r="C101" s="118" t="s">
        <v>1</v>
      </c>
      <c r="D101" s="112" t="s">
        <v>2</v>
      </c>
      <c r="E101" s="113"/>
      <c r="F101" s="114"/>
      <c r="G101" s="121" t="s">
        <v>3</v>
      </c>
      <c r="H101" s="112" t="s">
        <v>4</v>
      </c>
      <c r="I101" s="113"/>
      <c r="J101" s="114"/>
      <c r="K101" s="112" t="s">
        <v>5</v>
      </c>
      <c r="L101" s="113"/>
      <c r="M101" s="113"/>
      <c r="N101" s="114"/>
      <c r="O101" s="5"/>
    </row>
    <row r="102" spans="1:1023">
      <c r="B102" s="119"/>
      <c r="C102" s="119"/>
      <c r="D102" s="115"/>
      <c r="E102" s="116"/>
      <c r="F102" s="117"/>
      <c r="G102" s="119"/>
      <c r="H102" s="115"/>
      <c r="I102" s="116"/>
      <c r="J102" s="117"/>
      <c r="K102" s="115"/>
      <c r="L102" s="116"/>
      <c r="M102" s="116"/>
      <c r="N102" s="117"/>
      <c r="O102" s="5"/>
    </row>
    <row r="103" spans="1:1023" ht="17.25">
      <c r="B103" s="119"/>
      <c r="C103" s="120"/>
      <c r="D103" s="1" t="s">
        <v>6</v>
      </c>
      <c r="E103" s="2" t="s">
        <v>7</v>
      </c>
      <c r="F103" s="1" t="s">
        <v>8</v>
      </c>
      <c r="G103" s="120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B8:O8"/>
    <mergeCell ref="B5:B7"/>
    <mergeCell ref="C5:C7"/>
    <mergeCell ref="D5:F6"/>
    <mergeCell ref="G5:G7"/>
    <mergeCell ref="H5:J6"/>
    <mergeCell ref="K5:N6"/>
    <mergeCell ref="K101:N102"/>
    <mergeCell ref="B101:B103"/>
    <mergeCell ref="C101:C103"/>
    <mergeCell ref="D101:F102"/>
    <mergeCell ref="G101:G103"/>
    <mergeCell ref="H101:J102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tabSelected="1" topLeftCell="A67" workbookViewId="0">
      <selection activeCell="K75" sqref="K75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18" t="s">
        <v>0</v>
      </c>
      <c r="C5" s="118" t="s">
        <v>1</v>
      </c>
      <c r="D5" s="112" t="s">
        <v>2</v>
      </c>
      <c r="E5" s="113"/>
      <c r="F5" s="114"/>
      <c r="G5" s="121" t="s">
        <v>3</v>
      </c>
      <c r="H5" s="112" t="s">
        <v>4</v>
      </c>
      <c r="I5" s="113"/>
      <c r="J5" s="114"/>
      <c r="K5" s="112" t="s">
        <v>5</v>
      </c>
      <c r="L5" s="113"/>
      <c r="M5" s="113"/>
      <c r="N5" s="114"/>
      <c r="O5" s="5"/>
    </row>
    <row r="6" spans="1:15">
      <c r="A6" s="5"/>
      <c r="B6" s="119"/>
      <c r="C6" s="119"/>
      <c r="D6" s="115"/>
      <c r="E6" s="116"/>
      <c r="F6" s="117"/>
      <c r="G6" s="119"/>
      <c r="H6" s="115"/>
      <c r="I6" s="116"/>
      <c r="J6" s="117"/>
      <c r="K6" s="115"/>
      <c r="L6" s="116"/>
      <c r="M6" s="116"/>
      <c r="N6" s="117"/>
      <c r="O6" s="5"/>
    </row>
    <row r="7" spans="1:15" ht="17.25">
      <c r="A7" s="5"/>
      <c r="B7" s="120"/>
      <c r="C7" s="120"/>
      <c r="D7" s="1" t="s">
        <v>6</v>
      </c>
      <c r="E7" s="2" t="s">
        <v>7</v>
      </c>
      <c r="F7" s="1" t="s">
        <v>8</v>
      </c>
      <c r="G7" s="120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22" t="s">
        <v>58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/>
    </row>
    <row r="9" spans="1:15" s="90" customFormat="1" ht="19.899999999999999" customHeight="1">
      <c r="A9" s="89">
        <v>323</v>
      </c>
      <c r="B9" s="103" t="s">
        <v>135</v>
      </c>
      <c r="C9" s="86">
        <v>200</v>
      </c>
      <c r="D9" s="109">
        <v>6.35</v>
      </c>
      <c r="E9" s="109">
        <v>9.6</v>
      </c>
      <c r="F9" s="109">
        <v>31.85</v>
      </c>
      <c r="G9" s="109">
        <v>239</v>
      </c>
      <c r="H9" s="109">
        <v>0.4</v>
      </c>
      <c r="I9" s="109">
        <v>1.9</v>
      </c>
      <c r="J9" s="109">
        <v>71.599999999999994</v>
      </c>
      <c r="K9" s="109">
        <v>92.3</v>
      </c>
      <c r="L9" s="109">
        <v>128</v>
      </c>
      <c r="M9" s="109">
        <v>26.7</v>
      </c>
      <c r="N9" s="109">
        <v>1.3</v>
      </c>
      <c r="O9" s="105"/>
    </row>
    <row r="10" spans="1:15" s="90" customFormat="1" ht="18.600000000000001" customHeight="1">
      <c r="A10" s="98">
        <v>376</v>
      </c>
      <c r="B10" s="92" t="s">
        <v>30</v>
      </c>
      <c r="C10" s="100">
        <v>200</v>
      </c>
      <c r="D10" s="100">
        <v>0.53</v>
      </c>
      <c r="E10" s="100">
        <v>0</v>
      </c>
      <c r="F10" s="100">
        <v>9.4700000000000006</v>
      </c>
      <c r="G10" s="100">
        <v>40</v>
      </c>
      <c r="H10" s="100">
        <v>0</v>
      </c>
      <c r="I10" s="100">
        <v>0.27</v>
      </c>
      <c r="J10" s="100">
        <v>0</v>
      </c>
      <c r="K10" s="100">
        <v>13.6</v>
      </c>
      <c r="L10" s="100">
        <v>22.13</v>
      </c>
      <c r="M10" s="100">
        <v>11.73</v>
      </c>
      <c r="N10" s="100">
        <v>2.13</v>
      </c>
    </row>
    <row r="11" spans="1:15" s="90" customFormat="1" ht="17.45" customHeight="1">
      <c r="A11" s="98" t="s">
        <v>74</v>
      </c>
      <c r="B11" s="99" t="s">
        <v>16</v>
      </c>
      <c r="C11" s="100">
        <v>40</v>
      </c>
      <c r="D11" s="100">
        <v>2.36</v>
      </c>
      <c r="E11" s="100">
        <v>0.3</v>
      </c>
      <c r="F11" s="100">
        <v>14.49</v>
      </c>
      <c r="G11" s="100">
        <v>70.14</v>
      </c>
      <c r="H11" s="100">
        <v>0.03</v>
      </c>
      <c r="I11" s="100">
        <v>0</v>
      </c>
      <c r="J11" s="100">
        <v>0</v>
      </c>
      <c r="K11" s="100">
        <v>6.9</v>
      </c>
      <c r="L11" s="100">
        <v>26.1</v>
      </c>
      <c r="M11" s="100">
        <v>9.9</v>
      </c>
      <c r="N11" s="100">
        <v>0.33</v>
      </c>
    </row>
    <row r="12" spans="1:15" ht="15.75">
      <c r="A12" s="61"/>
      <c r="B12" s="11"/>
      <c r="C12" s="8"/>
      <c r="D12" s="3">
        <f t="shared" ref="D12:N12" si="0">SUM(D9:D11)</f>
        <v>9.24</v>
      </c>
      <c r="E12" s="3">
        <f t="shared" si="0"/>
        <v>9.9</v>
      </c>
      <c r="F12" s="3">
        <f t="shared" si="0"/>
        <v>55.81</v>
      </c>
      <c r="G12" s="3">
        <f t="shared" si="0"/>
        <v>349.14</v>
      </c>
      <c r="H12" s="3">
        <f t="shared" si="0"/>
        <v>0.43000000000000005</v>
      </c>
      <c r="I12" s="3">
        <f t="shared" si="0"/>
        <v>2.17</v>
      </c>
      <c r="J12" s="3">
        <f t="shared" si="0"/>
        <v>71.599999999999994</v>
      </c>
      <c r="K12" s="3">
        <f t="shared" si="0"/>
        <v>112.8</v>
      </c>
      <c r="L12" s="3">
        <f t="shared" si="0"/>
        <v>176.23</v>
      </c>
      <c r="M12" s="3">
        <f t="shared" si="0"/>
        <v>48.33</v>
      </c>
      <c r="N12" s="3">
        <f t="shared" si="0"/>
        <v>3.76</v>
      </c>
      <c r="O12" s="5"/>
    </row>
    <row r="13" spans="1:15" ht="15.7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5"/>
    </row>
    <row r="14" spans="1:15" ht="15.75">
      <c r="A14" s="61"/>
      <c r="B14" s="62" t="s">
        <v>109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5"/>
    </row>
    <row r="15" spans="1:15" s="90" customFormat="1" ht="18.600000000000001" customHeight="1">
      <c r="A15" s="98">
        <v>321</v>
      </c>
      <c r="B15" s="92" t="s">
        <v>136</v>
      </c>
      <c r="C15" s="100">
        <v>200</v>
      </c>
      <c r="D15" s="101">
        <v>7.4</v>
      </c>
      <c r="E15" s="101">
        <v>13.94</v>
      </c>
      <c r="F15" s="101">
        <v>32</v>
      </c>
      <c r="G15" s="101">
        <v>284</v>
      </c>
      <c r="H15" s="101">
        <v>0.22</v>
      </c>
      <c r="I15" s="101">
        <v>2.08</v>
      </c>
      <c r="J15" s="101">
        <v>32</v>
      </c>
      <c r="K15" s="101">
        <v>221.6</v>
      </c>
      <c r="L15" s="101">
        <v>315.39999999999998</v>
      </c>
      <c r="M15" s="101">
        <v>79.599999999999994</v>
      </c>
      <c r="N15" s="101">
        <v>2.1</v>
      </c>
    </row>
    <row r="16" spans="1:15" s="90" customFormat="1" ht="15.6" customHeight="1">
      <c r="A16" s="98">
        <v>376</v>
      </c>
      <c r="B16" s="99" t="s">
        <v>134</v>
      </c>
      <c r="C16" s="100">
        <v>200</v>
      </c>
      <c r="D16" s="100">
        <v>0.53</v>
      </c>
      <c r="E16" s="100">
        <v>0</v>
      </c>
      <c r="F16" s="100">
        <v>9.4700000000000006</v>
      </c>
      <c r="G16" s="100">
        <v>40</v>
      </c>
      <c r="H16" s="100">
        <v>0</v>
      </c>
      <c r="I16" s="100">
        <v>0.27</v>
      </c>
      <c r="J16" s="100">
        <v>0</v>
      </c>
      <c r="K16" s="100">
        <v>13.6</v>
      </c>
      <c r="L16" s="100">
        <v>22.13</v>
      </c>
      <c r="M16" s="100">
        <v>11.73</v>
      </c>
      <c r="N16" s="100">
        <v>2.13</v>
      </c>
    </row>
    <row r="17" spans="1:15" s="90" customFormat="1" ht="19.149999999999999" customHeight="1">
      <c r="A17" s="98" t="s">
        <v>155</v>
      </c>
      <c r="B17" s="99" t="s">
        <v>16</v>
      </c>
      <c r="C17" s="100">
        <v>40</v>
      </c>
      <c r="D17" s="100">
        <v>2.36</v>
      </c>
      <c r="E17" s="100">
        <v>0.3</v>
      </c>
      <c r="F17" s="100">
        <v>14.49</v>
      </c>
      <c r="G17" s="100">
        <v>70.14</v>
      </c>
      <c r="H17" s="100">
        <v>0.03</v>
      </c>
      <c r="I17" s="100">
        <v>0</v>
      </c>
      <c r="J17" s="100">
        <v>0</v>
      </c>
      <c r="K17" s="100">
        <v>6.9</v>
      </c>
      <c r="L17" s="100">
        <v>26.1</v>
      </c>
      <c r="M17" s="100">
        <v>9.9</v>
      </c>
      <c r="N17" s="100">
        <v>0.33</v>
      </c>
    </row>
    <row r="18" spans="1:15" ht="15.75">
      <c r="A18" s="61"/>
      <c r="B18" s="11" t="s">
        <v>17</v>
      </c>
      <c r="C18" s="8"/>
      <c r="D18" s="4">
        <f t="shared" ref="D18:N18" si="1">SUM(D15:D17)</f>
        <v>10.290000000000001</v>
      </c>
      <c r="E18" s="4">
        <f t="shared" si="1"/>
        <v>14.24</v>
      </c>
      <c r="F18" s="4">
        <f t="shared" si="1"/>
        <v>55.96</v>
      </c>
      <c r="G18" s="4">
        <f t="shared" si="1"/>
        <v>394.14</v>
      </c>
      <c r="H18" s="4">
        <f t="shared" si="1"/>
        <v>0.25</v>
      </c>
      <c r="I18" s="4">
        <f t="shared" si="1"/>
        <v>2.35</v>
      </c>
      <c r="J18" s="4">
        <f t="shared" si="1"/>
        <v>32</v>
      </c>
      <c r="K18" s="4">
        <f t="shared" si="1"/>
        <v>242.1</v>
      </c>
      <c r="L18" s="4">
        <f t="shared" si="1"/>
        <v>363.63</v>
      </c>
      <c r="M18" s="4">
        <f t="shared" si="1"/>
        <v>101.23</v>
      </c>
      <c r="N18" s="4">
        <f t="shared" si="1"/>
        <v>4.5600000000000005</v>
      </c>
      <c r="O18" s="5"/>
    </row>
    <row r="19" spans="1:15" ht="15.7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5"/>
    </row>
    <row r="20" spans="1:15" ht="34.15" customHeight="1">
      <c r="A20" s="61"/>
      <c r="B20" s="64" t="s">
        <v>110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5"/>
    </row>
    <row r="21" spans="1:15" s="39" customFormat="1" ht="15.75">
      <c r="A21" s="60">
        <v>183</v>
      </c>
      <c r="B21" s="36" t="s">
        <v>137</v>
      </c>
      <c r="C21" s="38">
        <v>200</v>
      </c>
      <c r="D21" s="38">
        <v>87.7</v>
      </c>
      <c r="E21" s="38">
        <v>4.8</v>
      </c>
      <c r="F21" s="38">
        <v>34</v>
      </c>
      <c r="G21" s="38">
        <v>216</v>
      </c>
      <c r="H21" s="38">
        <v>0.28000000000000003</v>
      </c>
      <c r="I21" s="38">
        <v>0</v>
      </c>
      <c r="J21" s="38">
        <v>0</v>
      </c>
      <c r="K21" s="38">
        <v>14.82</v>
      </c>
      <c r="L21" s="38">
        <v>203.85</v>
      </c>
      <c r="M21" s="38">
        <v>135.75</v>
      </c>
      <c r="N21" s="38">
        <v>4.5599999999999996</v>
      </c>
    </row>
    <row r="22" spans="1:15" s="90" customFormat="1" ht="17.45" customHeight="1">
      <c r="A22" s="98">
        <v>376</v>
      </c>
      <c r="B22" s="92" t="s">
        <v>134</v>
      </c>
      <c r="C22" s="100">
        <v>200</v>
      </c>
      <c r="D22" s="100">
        <v>0.53</v>
      </c>
      <c r="E22" s="100">
        <v>0</v>
      </c>
      <c r="F22" s="100">
        <v>9.4700000000000006</v>
      </c>
      <c r="G22" s="100">
        <v>40</v>
      </c>
      <c r="H22" s="100">
        <v>0</v>
      </c>
      <c r="I22" s="100">
        <v>0.27</v>
      </c>
      <c r="J22" s="100">
        <v>0</v>
      </c>
      <c r="K22" s="100">
        <v>13.6</v>
      </c>
      <c r="L22" s="100">
        <v>22.13</v>
      </c>
      <c r="M22" s="100">
        <v>11.73</v>
      </c>
      <c r="N22" s="100">
        <v>2.13</v>
      </c>
    </row>
    <row r="23" spans="1:15" s="90" customFormat="1" ht="21" customHeight="1">
      <c r="A23" s="98" t="s">
        <v>155</v>
      </c>
      <c r="B23" s="99" t="s">
        <v>16</v>
      </c>
      <c r="C23" s="100">
        <v>40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3">
        <f t="shared" ref="D24:N24" si="2">SUM(D21:D23)</f>
        <v>90.59</v>
      </c>
      <c r="E24" s="3">
        <f t="shared" si="2"/>
        <v>5.0999999999999996</v>
      </c>
      <c r="F24" s="3">
        <f t="shared" si="2"/>
        <v>57.96</v>
      </c>
      <c r="G24" s="3">
        <f t="shared" si="2"/>
        <v>326.14</v>
      </c>
      <c r="H24" s="3">
        <f t="shared" si="2"/>
        <v>0.31000000000000005</v>
      </c>
      <c r="I24" s="3">
        <f t="shared" si="2"/>
        <v>0.27</v>
      </c>
      <c r="J24" s="3">
        <f t="shared" si="2"/>
        <v>0</v>
      </c>
      <c r="K24" s="3">
        <f t="shared" si="2"/>
        <v>35.32</v>
      </c>
      <c r="L24" s="3">
        <f t="shared" si="2"/>
        <v>252.07999999999998</v>
      </c>
      <c r="M24" s="3">
        <f t="shared" si="2"/>
        <v>157.38</v>
      </c>
      <c r="N24" s="3">
        <f t="shared" si="2"/>
        <v>7.02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15.75">
      <c r="A26" s="61"/>
      <c r="B26" s="62" t="s">
        <v>111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5"/>
    </row>
    <row r="27" spans="1:15" s="90" customFormat="1" ht="16.899999999999999" customHeight="1">
      <c r="A27" s="98">
        <v>168</v>
      </c>
      <c r="B27" s="99" t="s">
        <v>138</v>
      </c>
      <c r="C27" s="100">
        <v>200</v>
      </c>
      <c r="D27" s="101">
        <v>2.7</v>
      </c>
      <c r="E27" s="101">
        <v>0.7</v>
      </c>
      <c r="F27" s="101">
        <v>23.7</v>
      </c>
      <c r="G27" s="101">
        <v>221</v>
      </c>
      <c r="H27" s="101">
        <v>0.12</v>
      </c>
      <c r="I27" s="101">
        <v>0.96</v>
      </c>
      <c r="J27" s="101">
        <v>54.8</v>
      </c>
      <c r="K27" s="101">
        <v>162.04</v>
      </c>
      <c r="L27" s="101">
        <v>241.51</v>
      </c>
      <c r="M27" s="101">
        <v>36.46</v>
      </c>
      <c r="N27" s="101">
        <v>0.94</v>
      </c>
    </row>
    <row r="28" spans="1:15" s="90" customFormat="1" ht="16.899999999999999" customHeight="1">
      <c r="A28" s="98">
        <v>376</v>
      </c>
      <c r="B28" s="99" t="s">
        <v>139</v>
      </c>
      <c r="C28" s="100">
        <v>200</v>
      </c>
      <c r="D28" s="101">
        <v>0.53</v>
      </c>
      <c r="E28" s="101">
        <v>0</v>
      </c>
      <c r="F28" s="101">
        <v>9.4700000000000006</v>
      </c>
      <c r="G28" s="101">
        <v>40</v>
      </c>
      <c r="H28" s="101">
        <v>0</v>
      </c>
      <c r="I28" s="101">
        <v>0.27</v>
      </c>
      <c r="J28" s="101">
        <v>0</v>
      </c>
      <c r="K28" s="101">
        <v>13.6</v>
      </c>
      <c r="L28" s="101">
        <v>22.13</v>
      </c>
      <c r="M28" s="101">
        <v>11.73</v>
      </c>
      <c r="N28" s="101">
        <v>2.13</v>
      </c>
    </row>
    <row r="29" spans="1:15" s="90" customFormat="1" ht="16.149999999999999" customHeight="1">
      <c r="A29" s="98" t="s">
        <v>155</v>
      </c>
      <c r="B29" s="99" t="s">
        <v>16</v>
      </c>
      <c r="C29" s="100">
        <v>40</v>
      </c>
      <c r="D29" s="100">
        <v>2.36</v>
      </c>
      <c r="E29" s="100">
        <v>0.3</v>
      </c>
      <c r="F29" s="100">
        <v>14.49</v>
      </c>
      <c r="G29" s="100">
        <v>70.14</v>
      </c>
      <c r="H29" s="100">
        <v>0.03</v>
      </c>
      <c r="I29" s="100">
        <v>0</v>
      </c>
      <c r="J29" s="100">
        <v>0</v>
      </c>
      <c r="K29" s="100">
        <v>6.9</v>
      </c>
      <c r="L29" s="100">
        <v>26.1</v>
      </c>
      <c r="M29" s="100">
        <v>9.9</v>
      </c>
      <c r="N29" s="100">
        <v>0.33</v>
      </c>
    </row>
    <row r="30" spans="1:15" ht="15.75">
      <c r="A30" s="61"/>
      <c r="B30" s="11" t="s">
        <v>17</v>
      </c>
      <c r="C30" s="8"/>
      <c r="D30" s="4">
        <f t="shared" ref="D30:N30" si="3">SUM(D27:D29)</f>
        <v>5.59</v>
      </c>
      <c r="E30" s="4">
        <f t="shared" si="3"/>
        <v>1</v>
      </c>
      <c r="F30" s="4">
        <f t="shared" si="3"/>
        <v>47.660000000000004</v>
      </c>
      <c r="G30" s="4">
        <f t="shared" si="3"/>
        <v>331.14</v>
      </c>
      <c r="H30" s="4">
        <f t="shared" si="3"/>
        <v>0.15</v>
      </c>
      <c r="I30" s="4">
        <f t="shared" si="3"/>
        <v>1.23</v>
      </c>
      <c r="J30" s="4">
        <f t="shared" si="3"/>
        <v>54.8</v>
      </c>
      <c r="K30" s="4">
        <f t="shared" si="3"/>
        <v>182.54</v>
      </c>
      <c r="L30" s="4">
        <f t="shared" si="3"/>
        <v>289.74</v>
      </c>
      <c r="M30" s="4">
        <f t="shared" si="3"/>
        <v>58.089999999999996</v>
      </c>
      <c r="N30" s="4">
        <f t="shared" si="3"/>
        <v>3.4</v>
      </c>
      <c r="O30" s="5"/>
    </row>
    <row r="31" spans="1:15" ht="15.7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5"/>
    </row>
    <row r="32" spans="1:15" ht="15.75">
      <c r="A32" s="61"/>
      <c r="B32" s="62" t="s">
        <v>112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5"/>
    </row>
    <row r="33" spans="1:15" s="90" customFormat="1" ht="19.899999999999999" customHeight="1">
      <c r="A33" s="98">
        <v>176</v>
      </c>
      <c r="B33" s="92" t="s">
        <v>140</v>
      </c>
      <c r="C33" s="100">
        <v>200</v>
      </c>
      <c r="D33" s="100">
        <v>3</v>
      </c>
      <c r="E33" s="100">
        <v>8.6</v>
      </c>
      <c r="F33" s="100">
        <v>23.2</v>
      </c>
      <c r="G33" s="100">
        <v>183.4</v>
      </c>
      <c r="H33" s="100">
        <v>0.4</v>
      </c>
      <c r="I33" s="100">
        <v>1.9</v>
      </c>
      <c r="J33" s="100">
        <v>71.599999999999994</v>
      </c>
      <c r="K33" s="100">
        <v>92.3</v>
      </c>
      <c r="L33" s="100">
        <v>128</v>
      </c>
      <c r="M33" s="100">
        <v>26.7</v>
      </c>
      <c r="N33" s="100">
        <v>1.3</v>
      </c>
    </row>
    <row r="34" spans="1:15" s="90" customFormat="1" ht="19.899999999999999" customHeight="1">
      <c r="A34" s="98">
        <v>376</v>
      </c>
      <c r="B34" s="92" t="s">
        <v>30</v>
      </c>
      <c r="C34" s="100">
        <v>200</v>
      </c>
      <c r="D34" s="100">
        <v>0.53</v>
      </c>
      <c r="E34" s="100">
        <v>0</v>
      </c>
      <c r="F34" s="100">
        <v>9.4700000000000006</v>
      </c>
      <c r="G34" s="100">
        <v>40</v>
      </c>
      <c r="H34" s="100">
        <v>0</v>
      </c>
      <c r="I34" s="100">
        <v>0.27</v>
      </c>
      <c r="J34" s="100">
        <v>0</v>
      </c>
      <c r="K34" s="100">
        <v>13.6</v>
      </c>
      <c r="L34" s="100">
        <v>22.13</v>
      </c>
      <c r="M34" s="100">
        <v>11.73</v>
      </c>
      <c r="N34" s="100">
        <v>2.13</v>
      </c>
    </row>
    <row r="35" spans="1:15" s="90" customFormat="1" ht="15.75">
      <c r="A35" s="98" t="s">
        <v>155</v>
      </c>
      <c r="B35" s="99" t="s">
        <v>16</v>
      </c>
      <c r="C35" s="100">
        <v>40</v>
      </c>
      <c r="D35" s="100">
        <v>2.36</v>
      </c>
      <c r="E35" s="100">
        <v>0.3</v>
      </c>
      <c r="F35" s="100">
        <v>14.49</v>
      </c>
      <c r="G35" s="100">
        <v>70.14</v>
      </c>
      <c r="H35" s="100">
        <v>0.03</v>
      </c>
      <c r="I35" s="100">
        <v>0</v>
      </c>
      <c r="J35" s="100">
        <v>0</v>
      </c>
      <c r="K35" s="100">
        <v>6.9</v>
      </c>
      <c r="L35" s="100">
        <v>26.1</v>
      </c>
      <c r="M35" s="100">
        <v>9.9</v>
      </c>
      <c r="N35" s="100">
        <v>0.33</v>
      </c>
    </row>
    <row r="36" spans="1:15" ht="15.75">
      <c r="A36" s="61"/>
      <c r="B36" s="11" t="s">
        <v>17</v>
      </c>
      <c r="C36" s="8"/>
      <c r="D36" s="4">
        <f t="shared" ref="D36:N36" si="4">SUM(D33:D35)</f>
        <v>5.8900000000000006</v>
      </c>
      <c r="E36" s="4">
        <f t="shared" si="4"/>
        <v>8.9</v>
      </c>
      <c r="F36" s="4">
        <f t="shared" si="4"/>
        <v>47.160000000000004</v>
      </c>
      <c r="G36" s="4">
        <f t="shared" si="4"/>
        <v>293.54000000000002</v>
      </c>
      <c r="H36" s="4">
        <f t="shared" si="4"/>
        <v>0.43000000000000005</v>
      </c>
      <c r="I36" s="4">
        <f t="shared" si="4"/>
        <v>2.17</v>
      </c>
      <c r="J36" s="4">
        <f t="shared" si="4"/>
        <v>71.599999999999994</v>
      </c>
      <c r="K36" s="4">
        <f t="shared" si="4"/>
        <v>112.8</v>
      </c>
      <c r="L36" s="4">
        <f t="shared" si="4"/>
        <v>176.23</v>
      </c>
      <c r="M36" s="4">
        <f t="shared" si="4"/>
        <v>48.33</v>
      </c>
      <c r="N36" s="4">
        <f t="shared" si="4"/>
        <v>3.76</v>
      </c>
      <c r="O36" s="5"/>
    </row>
    <row r="37" spans="1:15" ht="15.7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5"/>
    </row>
    <row r="38" spans="1:15" ht="15.75">
      <c r="A38" s="61"/>
      <c r="B38" s="62" t="s">
        <v>113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5"/>
    </row>
    <row r="39" spans="1:15" s="90" customFormat="1" ht="16.149999999999999" customHeight="1">
      <c r="A39" s="98">
        <v>411</v>
      </c>
      <c r="B39" s="92" t="s">
        <v>141</v>
      </c>
      <c r="C39" s="100">
        <v>200</v>
      </c>
      <c r="D39" s="100">
        <v>3.55</v>
      </c>
      <c r="E39" s="100">
        <v>5.88</v>
      </c>
      <c r="F39" s="100">
        <v>25.04</v>
      </c>
      <c r="G39" s="100">
        <v>164</v>
      </c>
      <c r="H39" s="100">
        <v>0.4</v>
      </c>
      <c r="I39" s="100">
        <v>1.9</v>
      </c>
      <c r="J39" s="100">
        <v>71.599999999999994</v>
      </c>
      <c r="K39" s="100">
        <v>92.3</v>
      </c>
      <c r="L39" s="100">
        <v>128</v>
      </c>
      <c r="M39" s="100">
        <v>26.7</v>
      </c>
      <c r="N39" s="100">
        <v>1.3</v>
      </c>
    </row>
    <row r="40" spans="1:15" s="90" customFormat="1" ht="16.899999999999999" customHeight="1">
      <c r="A40" s="91">
        <v>376</v>
      </c>
      <c r="B40" s="92" t="s">
        <v>134</v>
      </c>
      <c r="C40" s="96">
        <v>200</v>
      </c>
      <c r="D40" s="97">
        <v>0.53</v>
      </c>
      <c r="E40" s="97">
        <v>0</v>
      </c>
      <c r="F40" s="97">
        <v>9.4700000000000006</v>
      </c>
      <c r="G40" s="97">
        <v>40</v>
      </c>
      <c r="H40" s="97">
        <v>0</v>
      </c>
      <c r="I40" s="97">
        <v>0.27</v>
      </c>
      <c r="J40" s="97">
        <v>0</v>
      </c>
      <c r="K40" s="97">
        <v>13.6</v>
      </c>
      <c r="L40" s="97">
        <v>22.13</v>
      </c>
      <c r="M40" s="97">
        <v>11.73</v>
      </c>
      <c r="N40" s="97">
        <v>2.13</v>
      </c>
    </row>
    <row r="41" spans="1:15" s="90" customFormat="1" ht="20.45" customHeight="1">
      <c r="A41" s="98" t="s">
        <v>155</v>
      </c>
      <c r="B41" s="99" t="s">
        <v>16</v>
      </c>
      <c r="C41" s="100">
        <v>40</v>
      </c>
      <c r="D41" s="100">
        <v>2.36</v>
      </c>
      <c r="E41" s="100">
        <v>0.3</v>
      </c>
      <c r="F41" s="100">
        <v>14.49</v>
      </c>
      <c r="G41" s="100">
        <v>70.14</v>
      </c>
      <c r="H41" s="100">
        <v>0.03</v>
      </c>
      <c r="I41" s="100">
        <v>0</v>
      </c>
      <c r="J41" s="100">
        <v>0</v>
      </c>
      <c r="K41" s="100">
        <v>6.9</v>
      </c>
      <c r="L41" s="100">
        <v>26.1</v>
      </c>
      <c r="M41" s="100">
        <v>9.9</v>
      </c>
      <c r="N41" s="100">
        <v>0.33</v>
      </c>
    </row>
    <row r="42" spans="1:15" ht="15.75">
      <c r="A42" s="61"/>
      <c r="B42" s="11" t="s">
        <v>17</v>
      </c>
      <c r="C42" s="8"/>
      <c r="D42" s="3">
        <f t="shared" ref="D42:N42" si="5">SUM(D39:D41)</f>
        <v>6.4399999999999995</v>
      </c>
      <c r="E42" s="3">
        <f t="shared" si="5"/>
        <v>6.18</v>
      </c>
      <c r="F42" s="3">
        <f t="shared" si="5"/>
        <v>49</v>
      </c>
      <c r="G42" s="3">
        <f t="shared" si="5"/>
        <v>274.14</v>
      </c>
      <c r="H42" s="3">
        <f t="shared" si="5"/>
        <v>0.43000000000000005</v>
      </c>
      <c r="I42" s="3">
        <f t="shared" si="5"/>
        <v>2.17</v>
      </c>
      <c r="J42" s="3">
        <f t="shared" si="5"/>
        <v>71.599999999999994</v>
      </c>
      <c r="K42" s="3">
        <f t="shared" si="5"/>
        <v>112.8</v>
      </c>
      <c r="L42" s="3">
        <f t="shared" si="5"/>
        <v>176.23</v>
      </c>
      <c r="M42" s="3">
        <f t="shared" si="5"/>
        <v>48.33</v>
      </c>
      <c r="N42" s="3">
        <f t="shared" si="5"/>
        <v>3.76</v>
      </c>
      <c r="O42" s="5"/>
    </row>
    <row r="43" spans="1:15" ht="15.75">
      <c r="A43" s="24"/>
      <c r="B43" s="24"/>
      <c r="C43" s="24"/>
      <c r="D43" s="24"/>
      <c r="E43" s="65"/>
      <c r="F43" s="24"/>
      <c r="G43" s="24"/>
      <c r="H43" s="24"/>
      <c r="I43" s="24"/>
      <c r="J43" s="24"/>
      <c r="K43" s="24"/>
      <c r="L43" s="24"/>
      <c r="M43" s="24"/>
      <c r="N43" s="24"/>
      <c r="O43" s="5"/>
    </row>
    <row r="44" spans="1:15" ht="15.75">
      <c r="A44" s="61"/>
      <c r="B44" s="62" t="s">
        <v>114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5"/>
    </row>
    <row r="45" spans="1:15" s="90" customFormat="1" ht="18.600000000000001" customHeight="1">
      <c r="A45" s="98">
        <v>323</v>
      </c>
      <c r="B45" s="92" t="s">
        <v>135</v>
      </c>
      <c r="C45" s="100">
        <v>200</v>
      </c>
      <c r="D45" s="101">
        <v>6.35</v>
      </c>
      <c r="E45" s="101">
        <v>9.6</v>
      </c>
      <c r="F45" s="101">
        <v>31.85</v>
      </c>
      <c r="G45" s="101">
        <v>239</v>
      </c>
      <c r="H45" s="101">
        <v>0.4</v>
      </c>
      <c r="I45" s="101">
        <v>1.9</v>
      </c>
      <c r="J45" s="101">
        <v>71.599999999999994</v>
      </c>
      <c r="K45" s="101">
        <v>92.3</v>
      </c>
      <c r="L45" s="101">
        <v>128</v>
      </c>
      <c r="M45" s="101">
        <v>26.7</v>
      </c>
      <c r="N45" s="101">
        <v>1.3</v>
      </c>
    </row>
    <row r="46" spans="1:15" s="90" customFormat="1" ht="18" customHeight="1">
      <c r="A46" s="98">
        <v>376</v>
      </c>
      <c r="B46" s="99" t="s">
        <v>134</v>
      </c>
      <c r="C46" s="100">
        <v>200</v>
      </c>
      <c r="D46" s="100">
        <v>0.53</v>
      </c>
      <c r="E46" s="100">
        <v>0</v>
      </c>
      <c r="F46" s="100">
        <v>9.4700000000000006</v>
      </c>
      <c r="G46" s="100">
        <v>40</v>
      </c>
      <c r="H46" s="100">
        <v>0</v>
      </c>
      <c r="I46" s="100">
        <v>0.27</v>
      </c>
      <c r="J46" s="100">
        <v>0</v>
      </c>
      <c r="K46" s="100">
        <v>13.6</v>
      </c>
      <c r="L46" s="100">
        <v>22.13</v>
      </c>
      <c r="M46" s="100">
        <v>11.73</v>
      </c>
      <c r="N46" s="100">
        <v>2.13</v>
      </c>
    </row>
    <row r="47" spans="1:15" s="90" customFormat="1" ht="18.600000000000001" customHeight="1">
      <c r="A47" s="98" t="s">
        <v>155</v>
      </c>
      <c r="B47" s="99" t="s">
        <v>16</v>
      </c>
      <c r="C47" s="100">
        <v>40</v>
      </c>
      <c r="D47" s="100">
        <v>2.36</v>
      </c>
      <c r="E47" s="100">
        <v>0.3</v>
      </c>
      <c r="F47" s="100">
        <v>14.49</v>
      </c>
      <c r="G47" s="100">
        <v>70.14</v>
      </c>
      <c r="H47" s="100">
        <v>0.03</v>
      </c>
      <c r="I47" s="100">
        <v>0</v>
      </c>
      <c r="J47" s="100">
        <v>0</v>
      </c>
      <c r="K47" s="100">
        <v>6.9</v>
      </c>
      <c r="L47" s="100">
        <v>26.1</v>
      </c>
      <c r="M47" s="100">
        <v>9.9</v>
      </c>
      <c r="N47" s="100">
        <v>0.33</v>
      </c>
    </row>
    <row r="48" spans="1:15" ht="15.75">
      <c r="A48" s="61"/>
      <c r="B48" s="11" t="s">
        <v>17</v>
      </c>
      <c r="C48" s="8"/>
      <c r="D48" s="4">
        <f t="shared" ref="D48:N48" si="6">SUM(D45:D47)</f>
        <v>9.24</v>
      </c>
      <c r="E48" s="4">
        <f t="shared" si="6"/>
        <v>9.9</v>
      </c>
      <c r="F48" s="4">
        <f t="shared" si="6"/>
        <v>55.81</v>
      </c>
      <c r="G48" s="4">
        <f t="shared" si="6"/>
        <v>349.14</v>
      </c>
      <c r="H48" s="4">
        <f t="shared" si="6"/>
        <v>0.43000000000000005</v>
      </c>
      <c r="I48" s="4">
        <f t="shared" si="6"/>
        <v>2.17</v>
      </c>
      <c r="J48" s="4">
        <f t="shared" si="6"/>
        <v>71.599999999999994</v>
      </c>
      <c r="K48" s="4">
        <f t="shared" si="6"/>
        <v>112.8</v>
      </c>
      <c r="L48" s="4">
        <f t="shared" si="6"/>
        <v>176.23</v>
      </c>
      <c r="M48" s="4">
        <f t="shared" si="6"/>
        <v>48.33</v>
      </c>
      <c r="N48" s="4">
        <f t="shared" si="6"/>
        <v>3.76</v>
      </c>
      <c r="O48" s="5"/>
    </row>
    <row r="49" spans="1:15" ht="15.7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5"/>
    </row>
    <row r="50" spans="1:15" ht="15.75">
      <c r="A50" s="61"/>
      <c r="B50" s="62" t="s">
        <v>115</v>
      </c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5"/>
    </row>
    <row r="51" spans="1:15" s="90" customFormat="1" ht="16.899999999999999" customHeight="1">
      <c r="A51" s="89">
        <v>330</v>
      </c>
      <c r="B51" s="103" t="s">
        <v>142</v>
      </c>
      <c r="C51" s="89">
        <v>200</v>
      </c>
      <c r="D51" s="89">
        <v>3.7</v>
      </c>
      <c r="E51" s="89">
        <v>8.85</v>
      </c>
      <c r="F51" s="89">
        <v>24.1</v>
      </c>
      <c r="G51" s="89">
        <v>192</v>
      </c>
      <c r="H51" s="89">
        <v>0.02</v>
      </c>
      <c r="I51" s="89">
        <v>0.03</v>
      </c>
      <c r="J51" s="89">
        <v>11</v>
      </c>
      <c r="K51" s="89">
        <v>9.6</v>
      </c>
      <c r="L51" s="89">
        <v>5.6</v>
      </c>
      <c r="M51" s="89">
        <v>18.899999999999999</v>
      </c>
      <c r="N51" s="89">
        <v>0.66</v>
      </c>
    </row>
    <row r="52" spans="1:15" s="90" customFormat="1" ht="21.6" customHeight="1">
      <c r="A52" s="98">
        <v>376</v>
      </c>
      <c r="B52" s="92" t="s">
        <v>30</v>
      </c>
      <c r="C52" s="100">
        <v>200</v>
      </c>
      <c r="D52" s="100">
        <v>0.53</v>
      </c>
      <c r="E52" s="100">
        <v>0</v>
      </c>
      <c r="F52" s="100">
        <v>9.4700000000000006</v>
      </c>
      <c r="G52" s="100">
        <v>40</v>
      </c>
      <c r="H52" s="100">
        <v>0</v>
      </c>
      <c r="I52" s="100">
        <v>0.27</v>
      </c>
      <c r="J52" s="100">
        <v>0</v>
      </c>
      <c r="K52" s="100">
        <v>13.6</v>
      </c>
      <c r="L52" s="100">
        <v>22.13</v>
      </c>
      <c r="M52" s="100">
        <v>11.73</v>
      </c>
      <c r="N52" s="100">
        <v>2.13</v>
      </c>
    </row>
    <row r="53" spans="1:15" s="90" customFormat="1" ht="13.15" customHeight="1">
      <c r="A53" s="98" t="s">
        <v>155</v>
      </c>
      <c r="B53" s="99" t="s">
        <v>16</v>
      </c>
      <c r="C53" s="100">
        <v>40</v>
      </c>
      <c r="D53" s="100">
        <v>2.36</v>
      </c>
      <c r="E53" s="100">
        <v>0.3</v>
      </c>
      <c r="F53" s="100">
        <v>14.49</v>
      </c>
      <c r="G53" s="100">
        <v>70.14</v>
      </c>
      <c r="H53" s="100">
        <v>0.03</v>
      </c>
      <c r="I53" s="100">
        <v>0</v>
      </c>
      <c r="J53" s="100">
        <v>0</v>
      </c>
      <c r="K53" s="100">
        <v>6.9</v>
      </c>
      <c r="L53" s="100">
        <v>26.1</v>
      </c>
      <c r="M53" s="100">
        <v>9.9</v>
      </c>
      <c r="N53" s="100">
        <v>0.33</v>
      </c>
    </row>
    <row r="54" spans="1:15" ht="15.75">
      <c r="A54" s="61"/>
      <c r="B54" s="11" t="s">
        <v>17</v>
      </c>
      <c r="C54" s="8"/>
      <c r="D54" s="4">
        <f t="shared" ref="D54:N54" si="7">SUM(D51:D53)</f>
        <v>6.59</v>
      </c>
      <c r="E54" s="4">
        <f t="shared" si="7"/>
        <v>9.15</v>
      </c>
      <c r="F54" s="4">
        <f t="shared" si="7"/>
        <v>48.06</v>
      </c>
      <c r="G54" s="4">
        <f t="shared" si="7"/>
        <v>302.14</v>
      </c>
      <c r="H54" s="4">
        <f t="shared" si="7"/>
        <v>0.05</v>
      </c>
      <c r="I54" s="4">
        <f t="shared" si="7"/>
        <v>0.30000000000000004</v>
      </c>
      <c r="J54" s="4">
        <f t="shared" si="7"/>
        <v>11</v>
      </c>
      <c r="K54" s="4">
        <f t="shared" si="7"/>
        <v>30.1</v>
      </c>
      <c r="L54" s="4">
        <f t="shared" si="7"/>
        <v>53.83</v>
      </c>
      <c r="M54" s="4">
        <f t="shared" si="7"/>
        <v>40.53</v>
      </c>
      <c r="N54" s="4">
        <f t="shared" si="7"/>
        <v>3.12</v>
      </c>
      <c r="O54" s="5"/>
    </row>
    <row r="55" spans="1:15" ht="15.7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5"/>
    </row>
    <row r="56" spans="1:15" ht="15.75">
      <c r="A56" s="61"/>
      <c r="B56" s="62" t="s">
        <v>116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5"/>
    </row>
    <row r="57" spans="1:15" s="90" customFormat="1" ht="16.149999999999999" customHeight="1">
      <c r="A57" s="98">
        <v>168</v>
      </c>
      <c r="B57" s="92" t="s">
        <v>138</v>
      </c>
      <c r="C57" s="100">
        <v>200</v>
      </c>
      <c r="D57" s="100">
        <v>2.7</v>
      </c>
      <c r="E57" s="100">
        <v>0.7</v>
      </c>
      <c r="F57" s="100">
        <v>23.7</v>
      </c>
      <c r="G57" s="100">
        <v>221</v>
      </c>
      <c r="H57" s="100">
        <v>0.12</v>
      </c>
      <c r="I57" s="100">
        <v>0.96</v>
      </c>
      <c r="J57" s="100">
        <v>54.8</v>
      </c>
      <c r="K57" s="100">
        <v>162.04</v>
      </c>
      <c r="L57" s="100">
        <v>241.51</v>
      </c>
      <c r="M57" s="100">
        <v>36.46</v>
      </c>
      <c r="N57" s="100">
        <v>0.94</v>
      </c>
    </row>
    <row r="58" spans="1:15" s="90" customFormat="1" ht="18.600000000000001" customHeight="1">
      <c r="A58" s="98">
        <v>376</v>
      </c>
      <c r="B58" s="99" t="s">
        <v>134</v>
      </c>
      <c r="C58" s="100">
        <v>200</v>
      </c>
      <c r="D58" s="100">
        <v>0.53</v>
      </c>
      <c r="E58" s="100">
        <v>0</v>
      </c>
      <c r="F58" s="100">
        <v>9.4700000000000006</v>
      </c>
      <c r="G58" s="100">
        <v>40</v>
      </c>
      <c r="H58" s="100">
        <v>0</v>
      </c>
      <c r="I58" s="100">
        <v>0.27</v>
      </c>
      <c r="J58" s="100">
        <v>0</v>
      </c>
      <c r="K58" s="100">
        <v>13.6</v>
      </c>
      <c r="L58" s="100">
        <v>22.13</v>
      </c>
      <c r="M58" s="100">
        <v>11.73</v>
      </c>
      <c r="N58" s="100">
        <v>2.13</v>
      </c>
    </row>
    <row r="59" spans="1:15" s="90" customFormat="1" ht="16.899999999999999" customHeight="1">
      <c r="A59" s="98" t="s">
        <v>155</v>
      </c>
      <c r="B59" s="99" t="s">
        <v>16</v>
      </c>
      <c r="C59" s="100">
        <v>40</v>
      </c>
      <c r="D59" s="100">
        <v>2.36</v>
      </c>
      <c r="E59" s="100">
        <v>0.3</v>
      </c>
      <c r="F59" s="100">
        <v>14.49</v>
      </c>
      <c r="G59" s="100">
        <v>70.14</v>
      </c>
      <c r="H59" s="100">
        <v>0.03</v>
      </c>
      <c r="I59" s="100">
        <v>0</v>
      </c>
      <c r="J59" s="100">
        <v>0</v>
      </c>
      <c r="K59" s="100">
        <v>6.9</v>
      </c>
      <c r="L59" s="100">
        <v>26.1</v>
      </c>
      <c r="M59" s="100">
        <v>9.9</v>
      </c>
      <c r="N59" s="100">
        <v>0.33</v>
      </c>
    </row>
    <row r="60" spans="1:15" ht="15.75">
      <c r="A60" s="61"/>
      <c r="B60" s="11" t="s">
        <v>17</v>
      </c>
      <c r="C60" s="8"/>
      <c r="D60" s="3">
        <f t="shared" ref="D60:N60" si="8">SUM(D57:D59)</f>
        <v>5.59</v>
      </c>
      <c r="E60" s="3">
        <f t="shared" si="8"/>
        <v>1</v>
      </c>
      <c r="F60" s="3">
        <f t="shared" si="8"/>
        <v>47.660000000000004</v>
      </c>
      <c r="G60" s="3">
        <f t="shared" si="8"/>
        <v>331.14</v>
      </c>
      <c r="H60" s="3">
        <f t="shared" si="8"/>
        <v>0.15</v>
      </c>
      <c r="I60" s="3">
        <f t="shared" si="8"/>
        <v>1.23</v>
      </c>
      <c r="J60" s="3">
        <f t="shared" si="8"/>
        <v>54.8</v>
      </c>
      <c r="K60" s="3">
        <f t="shared" si="8"/>
        <v>182.54</v>
      </c>
      <c r="L60" s="3">
        <f t="shared" si="8"/>
        <v>289.74</v>
      </c>
      <c r="M60" s="3">
        <f t="shared" si="8"/>
        <v>58.089999999999996</v>
      </c>
      <c r="N60" s="3">
        <f t="shared" si="8"/>
        <v>3.4</v>
      </c>
      <c r="O60" s="5"/>
    </row>
    <row r="61" spans="1:15" ht="15.75">
      <c r="A61" s="24"/>
      <c r="B61" s="24"/>
      <c r="C61" s="24"/>
      <c r="D61" s="65"/>
      <c r="E61" s="65"/>
      <c r="F61" s="65"/>
      <c r="G61" s="65"/>
      <c r="H61" s="65"/>
      <c r="I61" s="65"/>
      <c r="J61" s="24"/>
      <c r="K61" s="24"/>
      <c r="L61" s="24"/>
      <c r="M61" s="24"/>
      <c r="N61" s="24"/>
      <c r="O61" s="5"/>
    </row>
    <row r="62" spans="1:15" ht="15.75">
      <c r="A62" s="61"/>
      <c r="B62" s="62" t="s">
        <v>117</v>
      </c>
      <c r="C62" s="63"/>
      <c r="D62" s="63"/>
      <c r="E62" s="63"/>
      <c r="F62" s="63"/>
      <c r="G62" s="63"/>
      <c r="H62" s="66"/>
      <c r="I62" s="66"/>
      <c r="J62" s="63"/>
      <c r="K62" s="63"/>
      <c r="L62" s="63"/>
      <c r="M62" s="63"/>
      <c r="N62" s="63"/>
      <c r="O62" s="5"/>
    </row>
    <row r="63" spans="1:15" s="90" customFormat="1" ht="18" customHeight="1">
      <c r="A63" s="86">
        <v>411</v>
      </c>
      <c r="B63" s="87" t="s">
        <v>141</v>
      </c>
      <c r="C63" s="110">
        <v>200</v>
      </c>
      <c r="D63" s="111">
        <v>3.55</v>
      </c>
      <c r="E63" s="111">
        <v>5.88</v>
      </c>
      <c r="F63" s="111">
        <v>25.04</v>
      </c>
      <c r="G63" s="111">
        <v>164</v>
      </c>
      <c r="H63" s="111">
        <v>0.4</v>
      </c>
      <c r="I63" s="111">
        <v>1.9</v>
      </c>
      <c r="J63" s="111">
        <v>71.599999999999994</v>
      </c>
      <c r="K63" s="111">
        <v>92.3</v>
      </c>
      <c r="L63" s="111">
        <v>128</v>
      </c>
      <c r="M63" s="111">
        <v>26.7</v>
      </c>
      <c r="N63" s="111">
        <v>1.3</v>
      </c>
    </row>
    <row r="64" spans="1:15" s="90" customFormat="1" ht="19.149999999999999" customHeight="1">
      <c r="A64" s="98">
        <v>376</v>
      </c>
      <c r="B64" s="99" t="s">
        <v>134</v>
      </c>
      <c r="C64" s="100">
        <v>200</v>
      </c>
      <c r="D64" s="101">
        <v>0.53</v>
      </c>
      <c r="E64" s="101">
        <v>0</v>
      </c>
      <c r="F64" s="101">
        <v>9.4700000000000006</v>
      </c>
      <c r="G64" s="101">
        <v>40</v>
      </c>
      <c r="H64" s="101">
        <v>0</v>
      </c>
      <c r="I64" s="101">
        <v>0.27</v>
      </c>
      <c r="J64" s="101">
        <v>0</v>
      </c>
      <c r="K64" s="101">
        <v>13.6</v>
      </c>
      <c r="L64" s="101">
        <v>22.13</v>
      </c>
      <c r="M64" s="101">
        <v>11.73</v>
      </c>
      <c r="N64" s="101">
        <v>2.13</v>
      </c>
    </row>
    <row r="65" spans="1:15" s="90" customFormat="1" ht="20.45" customHeight="1">
      <c r="A65" s="98" t="s">
        <v>155</v>
      </c>
      <c r="B65" s="99" t="s">
        <v>16</v>
      </c>
      <c r="C65" s="100">
        <v>40</v>
      </c>
      <c r="D65" s="100">
        <v>2.36</v>
      </c>
      <c r="E65" s="100">
        <v>0.3</v>
      </c>
      <c r="F65" s="100">
        <v>14.49</v>
      </c>
      <c r="G65" s="100">
        <v>70.14</v>
      </c>
      <c r="H65" s="100">
        <v>0.03</v>
      </c>
      <c r="I65" s="100">
        <v>0</v>
      </c>
      <c r="J65" s="100">
        <v>0</v>
      </c>
      <c r="K65" s="100">
        <v>6.9</v>
      </c>
      <c r="L65" s="100">
        <v>26.1</v>
      </c>
      <c r="M65" s="100">
        <v>9.9</v>
      </c>
      <c r="N65" s="100">
        <v>0.33</v>
      </c>
    </row>
    <row r="66" spans="1:15" ht="15.75">
      <c r="A66" s="61"/>
      <c r="B66" s="11" t="s">
        <v>17</v>
      </c>
      <c r="C66" s="8"/>
      <c r="D66" s="4">
        <f t="shared" ref="D66:N66" si="9">SUM(D63:D65)</f>
        <v>6.4399999999999995</v>
      </c>
      <c r="E66" s="4">
        <f t="shared" si="9"/>
        <v>6.18</v>
      </c>
      <c r="F66" s="4">
        <f t="shared" si="9"/>
        <v>49</v>
      </c>
      <c r="G66" s="4">
        <f t="shared" si="9"/>
        <v>274.14</v>
      </c>
      <c r="H66" s="4">
        <f t="shared" si="9"/>
        <v>0.43000000000000005</v>
      </c>
      <c r="I66" s="4">
        <f t="shared" si="9"/>
        <v>2.17</v>
      </c>
      <c r="J66" s="4">
        <f t="shared" si="9"/>
        <v>71.599999999999994</v>
      </c>
      <c r="K66" s="4">
        <f t="shared" si="9"/>
        <v>112.8</v>
      </c>
      <c r="L66" s="4">
        <f t="shared" si="9"/>
        <v>176.23</v>
      </c>
      <c r="M66" s="4">
        <f t="shared" si="9"/>
        <v>48.33</v>
      </c>
      <c r="N66" s="4">
        <f t="shared" si="9"/>
        <v>3.76</v>
      </c>
      <c r="O66" s="5"/>
    </row>
    <row r="67" spans="1:15" ht="15.7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5"/>
    </row>
    <row r="68" spans="1: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8"/>
    </row>
    <row r="72" spans="1: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9"/>
    </row>
    <row r="73" spans="1: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>
      <c r="A75" s="5"/>
      <c r="B75" s="20" t="s">
        <v>72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>
      <c r="A76" s="5"/>
      <c r="B76" s="25" t="s">
        <v>80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>
      <c r="A77" s="5"/>
      <c r="B77" s="25" t="s">
        <v>82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>
      <c r="A78" s="5"/>
      <c r="B78" s="59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>
      <c r="A79" s="5"/>
      <c r="B79" s="118" t="s">
        <v>0</v>
      </c>
      <c r="C79" s="118" t="s">
        <v>1</v>
      </c>
      <c r="D79" s="112" t="s">
        <v>2</v>
      </c>
      <c r="E79" s="113"/>
      <c r="F79" s="114"/>
      <c r="G79" s="121" t="s">
        <v>3</v>
      </c>
      <c r="H79" s="112" t="s">
        <v>4</v>
      </c>
      <c r="I79" s="113"/>
      <c r="J79" s="114"/>
      <c r="K79" s="112" t="s">
        <v>5</v>
      </c>
      <c r="L79" s="113"/>
      <c r="M79" s="113"/>
      <c r="N79" s="114"/>
      <c r="O79" s="5"/>
    </row>
    <row r="80" spans="1:15">
      <c r="A80" s="5"/>
      <c r="B80" s="119"/>
      <c r="C80" s="119"/>
      <c r="D80" s="115"/>
      <c r="E80" s="116"/>
      <c r="F80" s="117"/>
      <c r="G80" s="119"/>
      <c r="H80" s="115"/>
      <c r="I80" s="116"/>
      <c r="J80" s="117"/>
      <c r="K80" s="115"/>
      <c r="L80" s="116"/>
      <c r="M80" s="116"/>
      <c r="N80" s="117"/>
      <c r="O80" s="5"/>
    </row>
    <row r="81" spans="1:15" ht="17.25">
      <c r="A81" s="5"/>
      <c r="B81" s="119"/>
      <c r="C81" s="120"/>
      <c r="D81" s="1" t="s">
        <v>6</v>
      </c>
      <c r="E81" s="2" t="s">
        <v>7</v>
      </c>
      <c r="F81" s="1" t="s">
        <v>8</v>
      </c>
      <c r="G81" s="120"/>
      <c r="H81" s="2" t="s">
        <v>9</v>
      </c>
      <c r="I81" s="1" t="s">
        <v>10</v>
      </c>
      <c r="J81" s="1" t="s">
        <v>11</v>
      </c>
      <c r="K81" s="1" t="s">
        <v>12</v>
      </c>
      <c r="L81" s="1" t="s">
        <v>13</v>
      </c>
      <c r="M81" s="2" t="s">
        <v>14</v>
      </c>
      <c r="N81" s="1" t="s">
        <v>15</v>
      </c>
      <c r="O81" s="15"/>
    </row>
    <row r="82" spans="1:15">
      <c r="A82" s="22"/>
      <c r="B82" s="31" t="s">
        <v>59</v>
      </c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5"/>
    </row>
    <row r="83" spans="1:15" s="90" customFormat="1" ht="16.899999999999999" customHeight="1">
      <c r="A83" s="91">
        <v>816</v>
      </c>
      <c r="B83" s="92" t="s">
        <v>143</v>
      </c>
      <c r="C83" s="96">
        <v>100</v>
      </c>
      <c r="D83" s="97">
        <v>0.48</v>
      </c>
      <c r="E83" s="97">
        <v>0.06</v>
      </c>
      <c r="F83" s="97">
        <v>1.5</v>
      </c>
      <c r="G83" s="97">
        <v>8.4600000000000009</v>
      </c>
      <c r="H83" s="97">
        <v>0.02</v>
      </c>
      <c r="I83" s="97">
        <v>6</v>
      </c>
      <c r="J83" s="97">
        <v>0</v>
      </c>
      <c r="K83" s="97">
        <v>13.8</v>
      </c>
      <c r="L83" s="97">
        <v>25.2</v>
      </c>
      <c r="M83" s="97">
        <v>8.4</v>
      </c>
      <c r="N83" s="97">
        <v>0.36</v>
      </c>
    </row>
    <row r="84" spans="1:15" s="90" customFormat="1" ht="18" customHeight="1">
      <c r="A84" s="91">
        <v>233</v>
      </c>
      <c r="B84" s="92" t="s">
        <v>144</v>
      </c>
      <c r="C84" s="96">
        <v>250</v>
      </c>
      <c r="D84" s="101">
        <v>10</v>
      </c>
      <c r="E84" s="101">
        <v>7.3</v>
      </c>
      <c r="F84" s="101">
        <v>15.82</v>
      </c>
      <c r="G84" s="101">
        <v>170</v>
      </c>
      <c r="H84" s="101">
        <v>1.1399999999999999</v>
      </c>
      <c r="I84" s="101">
        <v>38.25</v>
      </c>
      <c r="J84" s="101">
        <v>30.18</v>
      </c>
      <c r="K84" s="101">
        <v>30.18</v>
      </c>
      <c r="L84" s="101">
        <v>0.64</v>
      </c>
      <c r="M84" s="101">
        <v>142.4</v>
      </c>
      <c r="N84" s="101">
        <v>0.11</v>
      </c>
    </row>
    <row r="85" spans="1:15" s="90" customFormat="1" ht="16.899999999999999" customHeight="1">
      <c r="A85" s="91">
        <v>261</v>
      </c>
      <c r="B85" s="92" t="s">
        <v>179</v>
      </c>
      <c r="C85" s="96">
        <v>100</v>
      </c>
      <c r="D85" s="101">
        <v>11.43</v>
      </c>
      <c r="E85" s="101">
        <v>15.75</v>
      </c>
      <c r="F85" s="101">
        <v>2.5099999999999998</v>
      </c>
      <c r="G85" s="101">
        <v>197</v>
      </c>
      <c r="H85" s="101">
        <v>0.44</v>
      </c>
      <c r="I85" s="101">
        <v>19.98</v>
      </c>
      <c r="J85" s="101">
        <v>2.4</v>
      </c>
      <c r="K85" s="101">
        <v>32.869999999999997</v>
      </c>
      <c r="L85" s="101">
        <v>224.73</v>
      </c>
      <c r="M85" s="101">
        <v>13.51</v>
      </c>
      <c r="N85" s="101">
        <v>5.5</v>
      </c>
    </row>
    <row r="86" spans="1:15" s="90" customFormat="1" ht="19.899999999999999" customHeight="1">
      <c r="A86" s="86">
        <v>445</v>
      </c>
      <c r="B86" s="87" t="s">
        <v>183</v>
      </c>
      <c r="C86" s="88">
        <v>200</v>
      </c>
      <c r="D86" s="102">
        <v>11.66</v>
      </c>
      <c r="E86" s="102">
        <v>8.82</v>
      </c>
      <c r="F86" s="102">
        <v>57.42</v>
      </c>
      <c r="G86" s="102">
        <v>360</v>
      </c>
      <c r="H86" s="102">
        <v>0.38</v>
      </c>
      <c r="I86" s="102">
        <v>0</v>
      </c>
      <c r="J86" s="102">
        <v>0.04</v>
      </c>
      <c r="K86" s="102">
        <v>22.98</v>
      </c>
      <c r="L86" s="102">
        <v>3.68</v>
      </c>
      <c r="M86" s="102">
        <v>185</v>
      </c>
      <c r="N86" s="102">
        <v>6.22</v>
      </c>
    </row>
    <row r="87" spans="1:15" s="90" customFormat="1" ht="14.45" customHeight="1">
      <c r="A87" s="91">
        <v>399</v>
      </c>
      <c r="B87" s="92" t="s">
        <v>145</v>
      </c>
      <c r="C87" s="96">
        <v>200</v>
      </c>
      <c r="D87" s="100">
        <v>1.2</v>
      </c>
      <c r="E87" s="100">
        <v>0.2</v>
      </c>
      <c r="F87" s="100">
        <v>2.2999999999999998</v>
      </c>
      <c r="G87" s="100">
        <v>10</v>
      </c>
      <c r="H87" s="100">
        <v>0.02</v>
      </c>
      <c r="I87" s="100">
        <v>4</v>
      </c>
      <c r="J87" s="100">
        <v>0</v>
      </c>
      <c r="K87" s="100">
        <v>14</v>
      </c>
      <c r="L87" s="100">
        <v>14</v>
      </c>
      <c r="M87" s="100">
        <v>8</v>
      </c>
      <c r="N87" s="100">
        <v>2.8</v>
      </c>
    </row>
    <row r="88" spans="1:15" s="90" customFormat="1" ht="15.6" customHeight="1">
      <c r="A88" s="89">
        <v>338</v>
      </c>
      <c r="B88" s="103" t="s">
        <v>146</v>
      </c>
      <c r="C88" s="104">
        <v>100</v>
      </c>
      <c r="D88" s="102">
        <v>0.4</v>
      </c>
      <c r="E88" s="102">
        <v>0.4</v>
      </c>
      <c r="F88" s="102">
        <v>9.8000000000000007</v>
      </c>
      <c r="G88" s="102">
        <v>47</v>
      </c>
      <c r="H88" s="102">
        <v>0.03</v>
      </c>
      <c r="I88" s="102">
        <v>10</v>
      </c>
      <c r="J88" s="102">
        <v>0</v>
      </c>
      <c r="K88" s="102">
        <v>16</v>
      </c>
      <c r="L88" s="102">
        <v>11</v>
      </c>
      <c r="M88" s="102">
        <v>9</v>
      </c>
      <c r="N88" s="102">
        <v>2.2000000000000002</v>
      </c>
      <c r="O88" s="105"/>
    </row>
    <row r="89" spans="1:15" s="90" customFormat="1" ht="19.899999999999999" customHeight="1">
      <c r="A89" s="98" t="s">
        <v>155</v>
      </c>
      <c r="B89" s="99" t="s">
        <v>16</v>
      </c>
      <c r="C89" s="100">
        <v>40</v>
      </c>
      <c r="D89" s="100">
        <v>2.36</v>
      </c>
      <c r="E89" s="100">
        <v>0.3</v>
      </c>
      <c r="F89" s="100">
        <v>14.49</v>
      </c>
      <c r="G89" s="100">
        <v>70.14</v>
      </c>
      <c r="H89" s="100">
        <v>0.03</v>
      </c>
      <c r="I89" s="100">
        <v>0</v>
      </c>
      <c r="J89" s="100">
        <v>0</v>
      </c>
      <c r="K89" s="100">
        <v>6.9</v>
      </c>
      <c r="L89" s="100">
        <v>26.1</v>
      </c>
      <c r="M89" s="100">
        <v>9.9</v>
      </c>
      <c r="N89" s="100">
        <v>0.33</v>
      </c>
    </row>
    <row r="90" spans="1:15" s="90" customFormat="1" ht="21" customHeight="1">
      <c r="A90" s="91" t="s">
        <v>155</v>
      </c>
      <c r="B90" s="92" t="s">
        <v>19</v>
      </c>
      <c r="C90" s="96">
        <v>60</v>
      </c>
      <c r="D90" s="100">
        <v>1.4</v>
      </c>
      <c r="E90" s="100">
        <v>0.3</v>
      </c>
      <c r="F90" s="100">
        <v>13.38</v>
      </c>
      <c r="G90" s="100">
        <v>66</v>
      </c>
      <c r="H90" s="100">
        <v>0.02</v>
      </c>
      <c r="I90" s="100">
        <v>0</v>
      </c>
      <c r="J90" s="100">
        <v>0</v>
      </c>
      <c r="K90" s="100">
        <v>6.3</v>
      </c>
      <c r="L90" s="100">
        <v>26.1</v>
      </c>
      <c r="M90" s="100">
        <v>27.38</v>
      </c>
      <c r="N90" s="100">
        <v>0.62</v>
      </c>
    </row>
    <row r="91" spans="1:15" ht="15.75">
      <c r="A91" s="22"/>
      <c r="B91" s="10" t="s">
        <v>17</v>
      </c>
      <c r="C91" s="30"/>
      <c r="D91" s="7">
        <f t="shared" ref="D91:N91" si="10">SUM(D83:D90)</f>
        <v>38.93</v>
      </c>
      <c r="E91" s="7">
        <f t="shared" si="10"/>
        <v>33.129999999999995</v>
      </c>
      <c r="F91" s="7">
        <f t="shared" si="10"/>
        <v>117.21999999999998</v>
      </c>
      <c r="G91" s="7">
        <f t="shared" si="10"/>
        <v>928.6</v>
      </c>
      <c r="H91" s="7">
        <f t="shared" si="10"/>
        <v>2.0799999999999996</v>
      </c>
      <c r="I91" s="7">
        <f t="shared" si="10"/>
        <v>78.23</v>
      </c>
      <c r="J91" s="7">
        <f t="shared" si="10"/>
        <v>32.619999999999997</v>
      </c>
      <c r="K91" s="7">
        <f t="shared" si="10"/>
        <v>143.03</v>
      </c>
      <c r="L91" s="7">
        <f t="shared" si="10"/>
        <v>331.45000000000005</v>
      </c>
      <c r="M91" s="7">
        <f t="shared" si="10"/>
        <v>403.59</v>
      </c>
      <c r="N91" s="7">
        <f t="shared" si="10"/>
        <v>18.139999999999997</v>
      </c>
      <c r="O91" s="5"/>
    </row>
    <row r="92" spans="1:15">
      <c r="A92" s="5"/>
      <c r="B92" s="27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>
      <c r="A93" s="23"/>
      <c r="B93" s="32" t="s">
        <v>60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5"/>
    </row>
    <row r="94" spans="1:15" s="90" customFormat="1" ht="18.600000000000001" customHeight="1">
      <c r="A94" s="91">
        <v>45</v>
      </c>
      <c r="B94" s="92" t="s">
        <v>147</v>
      </c>
      <c r="C94" s="93">
        <v>100</v>
      </c>
      <c r="D94" s="94">
        <v>1.54</v>
      </c>
      <c r="E94" s="94">
        <v>5.08</v>
      </c>
      <c r="F94" s="94">
        <v>9.0500000000000007</v>
      </c>
      <c r="G94" s="94">
        <v>86.8</v>
      </c>
      <c r="H94" s="94">
        <v>0.04</v>
      </c>
      <c r="I94" s="95">
        <v>35</v>
      </c>
      <c r="J94" s="95">
        <v>0.01</v>
      </c>
      <c r="K94" s="94">
        <v>28</v>
      </c>
      <c r="L94" s="94">
        <v>17.100000000000001</v>
      </c>
      <c r="M94" s="94">
        <v>0</v>
      </c>
      <c r="N94" s="94">
        <v>0</v>
      </c>
    </row>
    <row r="95" spans="1:15" s="90" customFormat="1" ht="19.899999999999999" customHeight="1">
      <c r="A95" s="86">
        <v>96</v>
      </c>
      <c r="B95" s="87" t="s">
        <v>148</v>
      </c>
      <c r="C95" s="88">
        <v>250</v>
      </c>
      <c r="D95" s="89">
        <v>8.36</v>
      </c>
      <c r="E95" s="89">
        <v>9.3699999999999992</v>
      </c>
      <c r="F95" s="89">
        <v>13</v>
      </c>
      <c r="G95" s="89">
        <v>170</v>
      </c>
      <c r="H95" s="89">
        <v>0.05</v>
      </c>
      <c r="I95" s="89">
        <v>10.3</v>
      </c>
      <c r="J95" s="89">
        <v>0</v>
      </c>
      <c r="K95" s="89">
        <v>34.450000000000003</v>
      </c>
      <c r="L95" s="89">
        <v>53.03</v>
      </c>
      <c r="M95" s="89">
        <v>26.2</v>
      </c>
      <c r="N95" s="89">
        <v>1.18</v>
      </c>
    </row>
    <row r="96" spans="1:15" s="90" customFormat="1" ht="16.149999999999999" customHeight="1">
      <c r="A96" s="86">
        <v>697</v>
      </c>
      <c r="B96" s="87" t="s">
        <v>149</v>
      </c>
      <c r="C96" s="88">
        <v>200</v>
      </c>
      <c r="D96" s="89">
        <v>41.8</v>
      </c>
      <c r="E96" s="89">
        <v>17.73</v>
      </c>
      <c r="F96" s="89">
        <v>41.76</v>
      </c>
      <c r="G96" s="89">
        <v>347</v>
      </c>
      <c r="H96" s="89">
        <v>0.26</v>
      </c>
      <c r="I96" s="89">
        <v>5.18</v>
      </c>
      <c r="J96" s="89">
        <v>10.14</v>
      </c>
      <c r="K96" s="89">
        <v>50.02</v>
      </c>
      <c r="L96" s="89">
        <v>290.60000000000002</v>
      </c>
      <c r="M96" s="89">
        <v>109.09</v>
      </c>
      <c r="N96" s="89">
        <v>3.93</v>
      </c>
    </row>
    <row r="97" spans="1:15" s="90" customFormat="1" ht="16.899999999999999" customHeight="1">
      <c r="A97" s="91" t="s">
        <v>155</v>
      </c>
      <c r="B97" s="92" t="s">
        <v>150</v>
      </c>
      <c r="C97" s="96">
        <v>200</v>
      </c>
      <c r="D97" s="97">
        <v>2.8</v>
      </c>
      <c r="E97" s="97">
        <v>3.2</v>
      </c>
      <c r="F97" s="97">
        <v>9.3000000000000007</v>
      </c>
      <c r="G97" s="97">
        <v>77</v>
      </c>
      <c r="H97" s="97">
        <v>5.6</v>
      </c>
      <c r="I97" s="97">
        <v>1.2</v>
      </c>
      <c r="J97" s="97">
        <v>3.3</v>
      </c>
      <c r="K97" s="97">
        <v>12</v>
      </c>
      <c r="L97" s="97">
        <v>11</v>
      </c>
      <c r="M97" s="97">
        <v>3.7</v>
      </c>
      <c r="N97" s="97">
        <v>0.6</v>
      </c>
    </row>
    <row r="98" spans="1:15" s="90" customFormat="1" ht="16.899999999999999" customHeight="1">
      <c r="A98" s="91" t="s">
        <v>155</v>
      </c>
      <c r="B98" s="92" t="s">
        <v>151</v>
      </c>
      <c r="C98" s="96">
        <v>40</v>
      </c>
      <c r="D98" s="97">
        <v>5</v>
      </c>
      <c r="E98" s="97">
        <v>13</v>
      </c>
      <c r="F98" s="97">
        <v>70</v>
      </c>
      <c r="G98" s="97">
        <v>420</v>
      </c>
      <c r="H98" s="97">
        <v>1.8</v>
      </c>
      <c r="I98" s="97">
        <v>90</v>
      </c>
      <c r="J98" s="97">
        <v>5</v>
      </c>
      <c r="K98" s="97">
        <v>1000</v>
      </c>
      <c r="L98" s="97">
        <v>20</v>
      </c>
      <c r="M98" s="97">
        <v>400</v>
      </c>
      <c r="N98" s="97">
        <v>18</v>
      </c>
    </row>
    <row r="99" spans="1:15" s="90" customFormat="1" ht="15.6" customHeight="1">
      <c r="A99" s="98" t="s">
        <v>155</v>
      </c>
      <c r="B99" s="99" t="s">
        <v>16</v>
      </c>
      <c r="C99" s="100">
        <v>40</v>
      </c>
      <c r="D99" s="100">
        <v>2.36</v>
      </c>
      <c r="E99" s="100">
        <v>0.3</v>
      </c>
      <c r="F99" s="100">
        <v>14.49</v>
      </c>
      <c r="G99" s="100">
        <v>70.14</v>
      </c>
      <c r="H99" s="100">
        <v>0.03</v>
      </c>
      <c r="I99" s="100">
        <v>0</v>
      </c>
      <c r="J99" s="100">
        <v>0</v>
      </c>
      <c r="K99" s="100">
        <v>6.9</v>
      </c>
      <c r="L99" s="100">
        <v>26.1</v>
      </c>
      <c r="M99" s="100">
        <v>9.9</v>
      </c>
      <c r="N99" s="100">
        <v>0.33</v>
      </c>
    </row>
    <row r="100" spans="1:15" s="90" customFormat="1" ht="16.149999999999999" customHeight="1">
      <c r="A100" s="91" t="s">
        <v>155</v>
      </c>
      <c r="B100" s="92" t="s">
        <v>19</v>
      </c>
      <c r="C100" s="96">
        <v>60</v>
      </c>
      <c r="D100" s="101">
        <v>1.4</v>
      </c>
      <c r="E100" s="101">
        <v>0.3</v>
      </c>
      <c r="F100" s="101">
        <v>13.38</v>
      </c>
      <c r="G100" s="101">
        <v>66</v>
      </c>
      <c r="H100" s="101">
        <v>0.02</v>
      </c>
      <c r="I100" s="101">
        <v>0</v>
      </c>
      <c r="J100" s="101">
        <v>0</v>
      </c>
      <c r="K100" s="101">
        <v>6.3</v>
      </c>
      <c r="L100" s="101">
        <v>26.1</v>
      </c>
      <c r="M100" s="101">
        <v>27.38</v>
      </c>
      <c r="N100" s="101">
        <v>0.62</v>
      </c>
    </row>
    <row r="101" spans="1:15" ht="15.75">
      <c r="A101" s="23"/>
      <c r="B101" s="29" t="s">
        <v>17</v>
      </c>
      <c r="C101" s="30"/>
      <c r="D101" s="7">
        <f>SUM(D94:D100)</f>
        <v>63.259999999999991</v>
      </c>
      <c r="E101" s="7">
        <f>SUM(E94:E100)</f>
        <v>48.98</v>
      </c>
      <c r="F101" s="7">
        <f>SUM(F94:F100)</f>
        <v>170.98000000000002</v>
      </c>
      <c r="G101" s="7">
        <f>SUM(G94:G100)</f>
        <v>1236.94</v>
      </c>
      <c r="H101" s="7">
        <f>SUM(H94:H100)</f>
        <v>7.7999999999999989</v>
      </c>
      <c r="I101" s="7">
        <v>28.64</v>
      </c>
      <c r="J101" s="7">
        <f>SUM(J94:J100)</f>
        <v>18.45</v>
      </c>
      <c r="K101" s="7">
        <f>SUM(K94:K100)</f>
        <v>1137.67</v>
      </c>
      <c r="L101" s="7">
        <f>SUM(L94:L100)</f>
        <v>443.93000000000006</v>
      </c>
      <c r="M101" s="7">
        <f>SUM(M94:M100)</f>
        <v>576.27</v>
      </c>
      <c r="N101" s="7">
        <f>SUM(N94:N100)</f>
        <v>24.66</v>
      </c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22"/>
      <c r="B103" s="16" t="s">
        <v>61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5"/>
    </row>
    <row r="104" spans="1:15" s="90" customFormat="1" ht="17.45" customHeight="1">
      <c r="A104" s="91">
        <v>124</v>
      </c>
      <c r="B104" s="92" t="s">
        <v>152</v>
      </c>
      <c r="C104" s="100">
        <v>90</v>
      </c>
      <c r="D104" s="100">
        <v>0.95</v>
      </c>
      <c r="E104" s="100">
        <v>3.2</v>
      </c>
      <c r="F104" s="100">
        <v>5.15</v>
      </c>
      <c r="G104" s="100">
        <v>52</v>
      </c>
      <c r="H104" s="100">
        <v>0.02</v>
      </c>
      <c r="I104" s="100">
        <v>17.98</v>
      </c>
      <c r="J104" s="100">
        <v>0</v>
      </c>
      <c r="K104" s="100">
        <v>19.36</v>
      </c>
      <c r="L104" s="100">
        <v>20.27</v>
      </c>
      <c r="M104" s="100">
        <v>8.83</v>
      </c>
      <c r="N104" s="100">
        <v>0.52</v>
      </c>
    </row>
    <row r="105" spans="1:15" s="90" customFormat="1" ht="17.45" customHeight="1">
      <c r="A105" s="91">
        <v>103</v>
      </c>
      <c r="B105" s="92" t="s">
        <v>168</v>
      </c>
      <c r="C105" s="100">
        <v>250</v>
      </c>
      <c r="D105" s="101">
        <v>7.89</v>
      </c>
      <c r="E105" s="101">
        <v>5.16</v>
      </c>
      <c r="F105" s="101">
        <v>25.6</v>
      </c>
      <c r="G105" s="101">
        <v>182</v>
      </c>
      <c r="H105" s="101">
        <v>0.15</v>
      </c>
      <c r="I105" s="101">
        <v>1</v>
      </c>
      <c r="J105" s="101">
        <v>0</v>
      </c>
      <c r="K105" s="101">
        <v>82.5</v>
      </c>
      <c r="L105" s="101">
        <v>327.5</v>
      </c>
      <c r="M105" s="101">
        <v>47.5</v>
      </c>
      <c r="N105" s="101">
        <v>2.25</v>
      </c>
    </row>
    <row r="106" spans="1:15" s="90" customFormat="1" ht="15.6" customHeight="1">
      <c r="A106" s="91">
        <v>309</v>
      </c>
      <c r="B106" s="92" t="s">
        <v>45</v>
      </c>
      <c r="C106" s="107">
        <v>180</v>
      </c>
      <c r="D106" s="95">
        <v>5.0999999999999996</v>
      </c>
      <c r="E106" s="95">
        <v>7.5</v>
      </c>
      <c r="F106" s="95">
        <v>28.5</v>
      </c>
      <c r="G106" s="95">
        <v>201.9</v>
      </c>
      <c r="H106" s="95">
        <v>0.06</v>
      </c>
      <c r="I106" s="95">
        <v>0</v>
      </c>
      <c r="J106" s="95">
        <v>0</v>
      </c>
      <c r="K106" s="95">
        <v>30</v>
      </c>
      <c r="L106" s="95">
        <v>239</v>
      </c>
      <c r="M106" s="95">
        <v>17</v>
      </c>
      <c r="N106" s="95">
        <v>5</v>
      </c>
    </row>
    <row r="107" spans="1:15" s="90" customFormat="1" ht="15.6" customHeight="1">
      <c r="A107" s="91">
        <v>541</v>
      </c>
      <c r="B107" s="92" t="s">
        <v>153</v>
      </c>
      <c r="C107" s="100">
        <v>90</v>
      </c>
      <c r="D107" s="106">
        <v>8.86</v>
      </c>
      <c r="E107" s="106">
        <v>7.27</v>
      </c>
      <c r="F107" s="106">
        <v>6.54</v>
      </c>
      <c r="G107" s="106">
        <v>128</v>
      </c>
      <c r="H107" s="106">
        <v>7.0000000000000007E-2</v>
      </c>
      <c r="I107" s="106">
        <v>0.35</v>
      </c>
      <c r="J107" s="106">
        <v>9.6999999999999993</v>
      </c>
      <c r="K107" s="106">
        <v>43.1</v>
      </c>
      <c r="L107" s="106">
        <v>136.5</v>
      </c>
      <c r="M107" s="106">
        <v>20.9</v>
      </c>
      <c r="N107" s="106">
        <v>0.6</v>
      </c>
    </row>
    <row r="108" spans="1:15" s="90" customFormat="1" ht="15.6" customHeight="1">
      <c r="A108" s="91">
        <v>349</v>
      </c>
      <c r="B108" s="92" t="s">
        <v>18</v>
      </c>
      <c r="C108" s="100">
        <v>200</v>
      </c>
      <c r="D108" s="101">
        <v>1.1599999999999999</v>
      </c>
      <c r="E108" s="101">
        <v>0.3</v>
      </c>
      <c r="F108" s="101">
        <v>47.26</v>
      </c>
      <c r="G108" s="101">
        <v>196.38</v>
      </c>
      <c r="H108" s="101">
        <v>0.02</v>
      </c>
      <c r="I108" s="101">
        <v>0.8</v>
      </c>
      <c r="J108" s="101">
        <v>0</v>
      </c>
      <c r="K108" s="101">
        <v>5.84</v>
      </c>
      <c r="L108" s="101">
        <v>46</v>
      </c>
      <c r="M108" s="101">
        <v>33</v>
      </c>
      <c r="N108" s="101">
        <v>0.96</v>
      </c>
    </row>
    <row r="109" spans="1:15" s="90" customFormat="1" ht="18" customHeight="1">
      <c r="A109" s="89" t="s">
        <v>155</v>
      </c>
      <c r="B109" s="103" t="s">
        <v>154</v>
      </c>
      <c r="C109" s="89">
        <v>100</v>
      </c>
      <c r="D109" s="89">
        <v>0.39</v>
      </c>
      <c r="E109" s="89">
        <v>0.3</v>
      </c>
      <c r="F109" s="89">
        <v>10.3</v>
      </c>
      <c r="G109" s="89">
        <v>44</v>
      </c>
      <c r="H109" s="89">
        <v>6.2</v>
      </c>
      <c r="I109" s="89">
        <v>0.7</v>
      </c>
      <c r="J109" s="89">
        <v>1.1000000000000001</v>
      </c>
      <c r="K109" s="89">
        <v>12</v>
      </c>
      <c r="L109" s="89">
        <v>12</v>
      </c>
      <c r="M109" s="89">
        <v>3.8</v>
      </c>
      <c r="N109" s="89">
        <v>0.6</v>
      </c>
      <c r="O109" s="105"/>
    </row>
    <row r="110" spans="1:15" s="90" customFormat="1" ht="13.9" customHeight="1">
      <c r="A110" s="98" t="s">
        <v>155</v>
      </c>
      <c r="B110" s="99" t="s">
        <v>16</v>
      </c>
      <c r="C110" s="100">
        <v>40</v>
      </c>
      <c r="D110" s="100">
        <v>2.36</v>
      </c>
      <c r="E110" s="100">
        <v>0.3</v>
      </c>
      <c r="F110" s="100">
        <v>14.49</v>
      </c>
      <c r="G110" s="100">
        <v>70.14</v>
      </c>
      <c r="H110" s="100">
        <v>0.03</v>
      </c>
      <c r="I110" s="100">
        <v>0</v>
      </c>
      <c r="J110" s="100">
        <v>0</v>
      </c>
      <c r="K110" s="100">
        <v>6.9</v>
      </c>
      <c r="L110" s="100">
        <v>26.1</v>
      </c>
      <c r="M110" s="100">
        <v>9.9</v>
      </c>
      <c r="N110" s="100">
        <v>0.33</v>
      </c>
    </row>
    <row r="111" spans="1:15" s="90" customFormat="1" ht="20.45" customHeight="1">
      <c r="A111" s="91" t="s">
        <v>155</v>
      </c>
      <c r="B111" s="92" t="s">
        <v>19</v>
      </c>
      <c r="C111" s="100">
        <v>60</v>
      </c>
      <c r="D111" s="101">
        <v>1.4</v>
      </c>
      <c r="E111" s="101">
        <v>0.3</v>
      </c>
      <c r="F111" s="101">
        <v>13.38</v>
      </c>
      <c r="G111" s="101">
        <v>66</v>
      </c>
      <c r="H111" s="101">
        <v>0.02</v>
      </c>
      <c r="I111" s="101">
        <v>0</v>
      </c>
      <c r="J111" s="101">
        <v>0</v>
      </c>
      <c r="K111" s="101">
        <v>6.3</v>
      </c>
      <c r="L111" s="101">
        <v>26.1</v>
      </c>
      <c r="M111" s="101">
        <v>27.38</v>
      </c>
      <c r="N111" s="101">
        <v>0.62</v>
      </c>
    </row>
    <row r="112" spans="1:15" ht="15.75">
      <c r="A112" s="22"/>
      <c r="B112" s="10" t="s">
        <v>17</v>
      </c>
      <c r="C112" s="6"/>
      <c r="D112" s="7">
        <f t="shared" ref="D112:N112" si="11">SUM(D104:D111)</f>
        <v>28.109999999999996</v>
      </c>
      <c r="E112" s="7">
        <f t="shared" si="11"/>
        <v>24.330000000000002</v>
      </c>
      <c r="F112" s="7">
        <f t="shared" si="11"/>
        <v>151.22</v>
      </c>
      <c r="G112" s="7">
        <f t="shared" si="11"/>
        <v>940.42</v>
      </c>
      <c r="H112" s="7">
        <f t="shared" si="11"/>
        <v>6.57</v>
      </c>
      <c r="I112" s="7">
        <f t="shared" si="11"/>
        <v>20.830000000000002</v>
      </c>
      <c r="J112" s="7">
        <f t="shared" si="11"/>
        <v>10.799999999999999</v>
      </c>
      <c r="K112" s="7">
        <f t="shared" si="11"/>
        <v>206.00000000000003</v>
      </c>
      <c r="L112" s="7">
        <f t="shared" si="11"/>
        <v>833.47</v>
      </c>
      <c r="M112" s="7">
        <f t="shared" si="11"/>
        <v>168.31</v>
      </c>
      <c r="N112" s="7">
        <f t="shared" si="11"/>
        <v>10.879999999999997</v>
      </c>
      <c r="O112" s="5"/>
    </row>
    <row r="113" spans="1:15" ht="15.75">
      <c r="A113" s="5"/>
      <c r="B113" s="33"/>
      <c r="C113" s="6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5"/>
    </row>
    <row r="114" spans="1: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>
      <c r="A115" s="22"/>
      <c r="B115" s="16" t="s">
        <v>62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5"/>
    </row>
    <row r="116" spans="1:15" s="90" customFormat="1" ht="19.899999999999999" customHeight="1">
      <c r="A116" s="91">
        <v>61</v>
      </c>
      <c r="B116" s="108" t="s">
        <v>156</v>
      </c>
      <c r="C116" s="100">
        <v>100</v>
      </c>
      <c r="D116" s="100">
        <v>0.65</v>
      </c>
      <c r="E116" s="100">
        <v>5.08</v>
      </c>
      <c r="F116" s="100">
        <v>2.76</v>
      </c>
      <c r="G116" s="100">
        <v>60</v>
      </c>
      <c r="H116" s="100">
        <v>0.09</v>
      </c>
      <c r="I116" s="100">
        <v>20.3</v>
      </c>
      <c r="J116" s="100">
        <v>0</v>
      </c>
      <c r="K116" s="100">
        <v>17.21</v>
      </c>
      <c r="L116" s="100">
        <v>32.119999999999997</v>
      </c>
      <c r="M116" s="100">
        <v>17.62</v>
      </c>
      <c r="N116" s="100">
        <v>0.83</v>
      </c>
    </row>
    <row r="117" spans="1:15" s="70" customFormat="1" ht="15.75">
      <c r="A117" s="74">
        <v>233</v>
      </c>
      <c r="B117" s="75" t="s">
        <v>144</v>
      </c>
      <c r="C117" s="78">
        <v>250</v>
      </c>
      <c r="D117" s="79">
        <v>10</v>
      </c>
      <c r="E117" s="79">
        <v>7.3</v>
      </c>
      <c r="F117" s="79">
        <v>15.82</v>
      </c>
      <c r="G117" s="79">
        <v>170</v>
      </c>
      <c r="H117" s="79">
        <v>1.1399999999999999</v>
      </c>
      <c r="I117" s="79">
        <v>38.25</v>
      </c>
      <c r="J117" s="79">
        <v>30.18</v>
      </c>
      <c r="K117" s="79">
        <v>30.18</v>
      </c>
      <c r="L117" s="79">
        <v>0.64</v>
      </c>
      <c r="M117" s="79">
        <v>142.4</v>
      </c>
      <c r="N117" s="79">
        <v>0.11</v>
      </c>
    </row>
    <row r="118" spans="1:15" s="90" customFormat="1" ht="18" customHeight="1">
      <c r="A118" s="91">
        <v>632</v>
      </c>
      <c r="B118" s="92" t="s">
        <v>159</v>
      </c>
      <c r="C118" s="100">
        <v>100</v>
      </c>
      <c r="D118" s="100">
        <v>16.149999999999999</v>
      </c>
      <c r="E118" s="100">
        <v>7.02</v>
      </c>
      <c r="F118" s="100">
        <v>4.79</v>
      </c>
      <c r="G118" s="100">
        <v>147</v>
      </c>
      <c r="H118" s="100">
        <v>0.03</v>
      </c>
      <c r="I118" s="100">
        <v>0.92</v>
      </c>
      <c r="J118" s="100">
        <v>0</v>
      </c>
      <c r="K118" s="100">
        <v>21.81</v>
      </c>
      <c r="L118" s="100">
        <v>154.15</v>
      </c>
      <c r="M118" s="100">
        <v>22.03</v>
      </c>
      <c r="N118" s="100">
        <v>3.06</v>
      </c>
    </row>
    <row r="119" spans="1:15" s="90" customFormat="1" ht="15" customHeight="1">
      <c r="A119" s="91">
        <v>321</v>
      </c>
      <c r="B119" s="92" t="s">
        <v>158</v>
      </c>
      <c r="C119" s="100">
        <v>180</v>
      </c>
      <c r="D119" s="100">
        <v>3.08</v>
      </c>
      <c r="E119" s="100">
        <v>2.33</v>
      </c>
      <c r="F119" s="100">
        <v>19.13</v>
      </c>
      <c r="G119" s="100">
        <v>109.73</v>
      </c>
      <c r="H119" s="100">
        <v>1.1599999999999999</v>
      </c>
      <c r="I119" s="100">
        <v>3.75</v>
      </c>
      <c r="J119" s="100">
        <v>33.15</v>
      </c>
      <c r="K119" s="100">
        <v>38.25</v>
      </c>
      <c r="L119" s="100">
        <v>76.95</v>
      </c>
      <c r="M119" s="100">
        <v>26.7</v>
      </c>
      <c r="N119" s="100">
        <v>0.86</v>
      </c>
    </row>
    <row r="120" spans="1:15" s="90" customFormat="1" ht="18" customHeight="1">
      <c r="A120" s="91">
        <v>338</v>
      </c>
      <c r="B120" s="92" t="s">
        <v>146</v>
      </c>
      <c r="C120" s="96">
        <v>100</v>
      </c>
      <c r="D120" s="97">
        <v>0.4</v>
      </c>
      <c r="E120" s="97">
        <v>0.4</v>
      </c>
      <c r="F120" s="97">
        <v>9.8000000000000007</v>
      </c>
      <c r="G120" s="97">
        <v>47</v>
      </c>
      <c r="H120" s="97">
        <v>0.03</v>
      </c>
      <c r="I120" s="97">
        <v>10</v>
      </c>
      <c r="J120" s="97">
        <v>0</v>
      </c>
      <c r="K120" s="97">
        <v>16</v>
      </c>
      <c r="L120" s="97">
        <v>11</v>
      </c>
      <c r="M120" s="97">
        <v>9</v>
      </c>
      <c r="N120" s="97">
        <v>2.2000000000000002</v>
      </c>
    </row>
    <row r="121" spans="1:15" s="90" customFormat="1" ht="16.899999999999999" customHeight="1">
      <c r="A121" s="91">
        <v>376</v>
      </c>
      <c r="B121" s="92" t="s">
        <v>134</v>
      </c>
      <c r="C121" s="96">
        <v>200</v>
      </c>
      <c r="D121" s="97">
        <v>0.53</v>
      </c>
      <c r="E121" s="97">
        <v>0</v>
      </c>
      <c r="F121" s="97">
        <v>9.4700000000000006</v>
      </c>
      <c r="G121" s="97">
        <v>40</v>
      </c>
      <c r="H121" s="97">
        <v>0</v>
      </c>
      <c r="I121" s="97">
        <v>0.27</v>
      </c>
      <c r="J121" s="97">
        <v>0</v>
      </c>
      <c r="K121" s="97">
        <v>13.6</v>
      </c>
      <c r="L121" s="97">
        <v>22.13</v>
      </c>
      <c r="M121" s="97">
        <v>11.73</v>
      </c>
      <c r="N121" s="97">
        <v>2.13</v>
      </c>
    </row>
    <row r="122" spans="1:15" s="90" customFormat="1" ht="18" customHeight="1">
      <c r="A122" s="98" t="s">
        <v>155</v>
      </c>
      <c r="B122" s="99" t="s">
        <v>178</v>
      </c>
      <c r="C122" s="100">
        <v>40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18.600000000000001" customHeight="1">
      <c r="A123" s="91" t="s">
        <v>155</v>
      </c>
      <c r="B123" s="92" t="s">
        <v>19</v>
      </c>
      <c r="C123" s="96">
        <v>60</v>
      </c>
      <c r="D123" s="101">
        <v>1.4</v>
      </c>
      <c r="E123" s="101">
        <v>0.3</v>
      </c>
      <c r="F123" s="101">
        <v>13.38</v>
      </c>
      <c r="G123" s="101">
        <v>66</v>
      </c>
      <c r="H123" s="101">
        <v>0.02</v>
      </c>
      <c r="I123" s="101">
        <v>0</v>
      </c>
      <c r="J123" s="101">
        <v>0</v>
      </c>
      <c r="K123" s="101">
        <v>6.3</v>
      </c>
      <c r="L123" s="101">
        <v>26.1</v>
      </c>
      <c r="M123" s="101">
        <v>27.38</v>
      </c>
      <c r="N123" s="101">
        <v>0.62</v>
      </c>
    </row>
    <row r="124" spans="1:15" ht="15.75">
      <c r="A124" s="23" t="s">
        <v>155</v>
      </c>
      <c r="B124" s="26" t="s">
        <v>17</v>
      </c>
      <c r="C124" s="30"/>
      <c r="D124" s="7">
        <f t="shared" ref="D124:N124" si="12">SUM(D116:D123)</f>
        <v>34.569999999999993</v>
      </c>
      <c r="E124" s="7">
        <f t="shared" si="12"/>
        <v>22.729999999999997</v>
      </c>
      <c r="F124" s="7">
        <f t="shared" si="12"/>
        <v>89.639999999999986</v>
      </c>
      <c r="G124" s="7">
        <f t="shared" si="12"/>
        <v>709.87</v>
      </c>
      <c r="H124" s="7">
        <f t="shared" si="12"/>
        <v>2.4999999999999996</v>
      </c>
      <c r="I124" s="7">
        <f t="shared" si="12"/>
        <v>73.489999999999995</v>
      </c>
      <c r="J124" s="7">
        <f t="shared" si="12"/>
        <v>63.33</v>
      </c>
      <c r="K124" s="7">
        <f t="shared" si="12"/>
        <v>150.25000000000003</v>
      </c>
      <c r="L124" s="7">
        <f t="shared" si="12"/>
        <v>349.19000000000005</v>
      </c>
      <c r="M124" s="7">
        <f t="shared" si="12"/>
        <v>266.76</v>
      </c>
      <c r="N124" s="7">
        <f t="shared" si="12"/>
        <v>10.14</v>
      </c>
      <c r="O124" s="5"/>
    </row>
    <row r="125" spans="1: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28" t="s">
        <v>63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22.9" customHeight="1">
      <c r="A127" s="91">
        <v>59</v>
      </c>
      <c r="B127" s="92" t="s">
        <v>160</v>
      </c>
      <c r="C127" s="96">
        <v>100</v>
      </c>
      <c r="D127" s="100">
        <v>0.73</v>
      </c>
      <c r="E127" s="100">
        <v>8.43</v>
      </c>
      <c r="F127" s="100">
        <v>2.4</v>
      </c>
      <c r="G127" s="100">
        <v>88.5</v>
      </c>
      <c r="H127" s="100">
        <v>0.03</v>
      </c>
      <c r="I127" s="100">
        <v>6.65</v>
      </c>
      <c r="J127" s="100">
        <v>0</v>
      </c>
      <c r="K127" s="100">
        <v>16.149999999999999</v>
      </c>
      <c r="L127" s="100">
        <v>28.62</v>
      </c>
      <c r="M127" s="100">
        <v>13.3</v>
      </c>
      <c r="N127" s="100">
        <v>0.48</v>
      </c>
    </row>
    <row r="128" spans="1:15" s="90" customFormat="1" ht="19.899999999999999" customHeight="1">
      <c r="A128" s="91">
        <v>150</v>
      </c>
      <c r="B128" s="75" t="s">
        <v>157</v>
      </c>
      <c r="C128" s="96">
        <v>250</v>
      </c>
      <c r="D128" s="100">
        <v>8</v>
      </c>
      <c r="E128" s="100">
        <v>9.4</v>
      </c>
      <c r="F128" s="100">
        <v>9.33</v>
      </c>
      <c r="G128" s="100">
        <v>156</v>
      </c>
      <c r="H128" s="100">
        <v>0.1</v>
      </c>
      <c r="I128" s="100">
        <v>1.81</v>
      </c>
      <c r="J128" s="100">
        <v>0.03</v>
      </c>
      <c r="K128" s="100">
        <v>51.44</v>
      </c>
      <c r="L128" s="100">
        <v>30.89</v>
      </c>
      <c r="M128" s="100">
        <v>21.12</v>
      </c>
      <c r="N128" s="100">
        <v>0.76</v>
      </c>
    </row>
    <row r="129" spans="1:15" s="90" customFormat="1" ht="18" customHeight="1">
      <c r="A129" s="91">
        <v>445</v>
      </c>
      <c r="B129" s="87" t="s">
        <v>183</v>
      </c>
      <c r="C129" s="96">
        <v>200</v>
      </c>
      <c r="D129" s="101">
        <v>11.66</v>
      </c>
      <c r="E129" s="101">
        <v>8.82</v>
      </c>
      <c r="F129" s="101">
        <v>57.42</v>
      </c>
      <c r="G129" s="101">
        <v>360</v>
      </c>
      <c r="H129" s="101">
        <v>0.38</v>
      </c>
      <c r="I129" s="101">
        <v>0</v>
      </c>
      <c r="J129" s="101">
        <v>0.04</v>
      </c>
      <c r="K129" s="101">
        <v>22.98</v>
      </c>
      <c r="L129" s="101">
        <v>3.68</v>
      </c>
      <c r="M129" s="101">
        <v>185</v>
      </c>
      <c r="N129" s="101">
        <v>6.22</v>
      </c>
    </row>
    <row r="130" spans="1:15" s="90" customFormat="1" ht="19.149999999999999" customHeight="1">
      <c r="A130" s="91">
        <v>732</v>
      </c>
      <c r="B130" s="92" t="s">
        <v>161</v>
      </c>
      <c r="C130" s="100">
        <v>90</v>
      </c>
      <c r="D130" s="97">
        <v>12.5</v>
      </c>
      <c r="E130" s="97">
        <v>7.16</v>
      </c>
      <c r="F130" s="97">
        <v>8.2100000000000009</v>
      </c>
      <c r="G130" s="97">
        <v>148</v>
      </c>
      <c r="H130" s="97">
        <v>0.06</v>
      </c>
      <c r="I130" s="97">
        <v>0.16</v>
      </c>
      <c r="J130" s="97">
        <v>16</v>
      </c>
      <c r="K130" s="97">
        <v>35.200000000000003</v>
      </c>
      <c r="L130" s="97">
        <v>76.8</v>
      </c>
      <c r="M130" s="97">
        <v>20.079999999999998</v>
      </c>
      <c r="N130" s="97">
        <v>1.76</v>
      </c>
    </row>
    <row r="131" spans="1:15" s="90" customFormat="1" ht="19.149999999999999" customHeight="1">
      <c r="A131" s="91">
        <v>341</v>
      </c>
      <c r="B131" s="92" t="s">
        <v>162</v>
      </c>
      <c r="C131" s="100">
        <v>100</v>
      </c>
      <c r="D131" s="97">
        <v>0.9</v>
      </c>
      <c r="E131" s="97">
        <v>0.02</v>
      </c>
      <c r="F131" s="97">
        <v>8.1</v>
      </c>
      <c r="G131" s="97">
        <v>43</v>
      </c>
      <c r="H131" s="97">
        <v>0.43</v>
      </c>
      <c r="I131" s="97">
        <v>60</v>
      </c>
      <c r="J131" s="97">
        <v>8</v>
      </c>
      <c r="K131" s="97">
        <v>34</v>
      </c>
      <c r="L131" s="97">
        <v>23</v>
      </c>
      <c r="M131" s="97">
        <v>13</v>
      </c>
      <c r="N131" s="97">
        <v>0.3</v>
      </c>
    </row>
    <row r="132" spans="1:15" s="90" customFormat="1" ht="19.149999999999999" customHeight="1">
      <c r="A132" s="91">
        <v>397</v>
      </c>
      <c r="B132" s="92" t="s">
        <v>163</v>
      </c>
      <c r="C132" s="100">
        <v>200</v>
      </c>
      <c r="D132" s="97">
        <v>4.4000000000000004</v>
      </c>
      <c r="E132" s="97">
        <v>4.8</v>
      </c>
      <c r="F132" s="97">
        <v>23.4</v>
      </c>
      <c r="G132" s="97">
        <v>145.6</v>
      </c>
      <c r="H132" s="97">
        <v>0.21</v>
      </c>
      <c r="I132" s="97">
        <v>1.82</v>
      </c>
      <c r="J132" s="97">
        <v>0</v>
      </c>
      <c r="K132" s="97">
        <v>169.4</v>
      </c>
      <c r="L132" s="97">
        <v>0.15</v>
      </c>
      <c r="M132" s="97">
        <v>21</v>
      </c>
      <c r="N132" s="97">
        <v>0.38</v>
      </c>
    </row>
    <row r="133" spans="1:15" s="90" customFormat="1" ht="16.149999999999999" customHeight="1">
      <c r="A133" s="98" t="s">
        <v>155</v>
      </c>
      <c r="B133" s="99" t="s">
        <v>16</v>
      </c>
      <c r="C133" s="100">
        <v>40</v>
      </c>
      <c r="D133" s="100">
        <v>2.36</v>
      </c>
      <c r="E133" s="100">
        <v>0.3</v>
      </c>
      <c r="F133" s="100">
        <v>14.49</v>
      </c>
      <c r="G133" s="100">
        <v>70.14</v>
      </c>
      <c r="H133" s="100">
        <v>0.03</v>
      </c>
      <c r="I133" s="100">
        <v>0</v>
      </c>
      <c r="J133" s="100">
        <v>0</v>
      </c>
      <c r="K133" s="100">
        <v>6.9</v>
      </c>
      <c r="L133" s="100">
        <v>26.1</v>
      </c>
      <c r="M133" s="100">
        <v>9.9</v>
      </c>
      <c r="N133" s="100">
        <v>0.33</v>
      </c>
    </row>
    <row r="134" spans="1:15" s="90" customFormat="1" ht="16.149999999999999" customHeight="1">
      <c r="A134" s="91" t="s">
        <v>155</v>
      </c>
      <c r="B134" s="92" t="s">
        <v>19</v>
      </c>
      <c r="C134" s="100">
        <v>60</v>
      </c>
      <c r="D134" s="101">
        <v>1.4</v>
      </c>
      <c r="E134" s="101">
        <v>0.3</v>
      </c>
      <c r="F134" s="101">
        <v>13.38</v>
      </c>
      <c r="G134" s="101">
        <v>66</v>
      </c>
      <c r="H134" s="101">
        <v>0.02</v>
      </c>
      <c r="I134" s="101">
        <v>0</v>
      </c>
      <c r="J134" s="101">
        <v>0</v>
      </c>
      <c r="K134" s="101">
        <v>6.3</v>
      </c>
      <c r="L134" s="101">
        <v>26.1</v>
      </c>
      <c r="M134" s="101">
        <v>27.38</v>
      </c>
      <c r="N134" s="101">
        <v>0.62</v>
      </c>
    </row>
    <row r="135" spans="1:15" ht="15.75">
      <c r="A135" s="23"/>
      <c r="B135" s="29" t="s">
        <v>17</v>
      </c>
      <c r="C135" s="6"/>
      <c r="D135" s="7">
        <f t="shared" ref="D135:N135" si="13">SUM(D127:D134)</f>
        <v>41.949999999999996</v>
      </c>
      <c r="E135" s="7">
        <f t="shared" si="13"/>
        <v>39.229999999999997</v>
      </c>
      <c r="F135" s="7">
        <f t="shared" si="13"/>
        <v>136.73000000000002</v>
      </c>
      <c r="G135" s="7">
        <f t="shared" si="13"/>
        <v>1077.24</v>
      </c>
      <c r="H135" s="7">
        <f t="shared" si="13"/>
        <v>1.26</v>
      </c>
      <c r="I135" s="7">
        <f t="shared" si="13"/>
        <v>70.44</v>
      </c>
      <c r="J135" s="7">
        <f t="shared" si="13"/>
        <v>24.07</v>
      </c>
      <c r="K135" s="7">
        <f t="shared" si="13"/>
        <v>342.37</v>
      </c>
      <c r="L135" s="7">
        <f t="shared" si="13"/>
        <v>215.34</v>
      </c>
      <c r="M135" s="7">
        <f t="shared" si="13"/>
        <v>310.77999999999997</v>
      </c>
      <c r="N135" s="7">
        <f t="shared" si="13"/>
        <v>10.850000000000001</v>
      </c>
      <c r="O135" s="5"/>
    </row>
    <row r="136" spans="1: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ht="40.15" customHeight="1">
      <c r="A137" s="22"/>
      <c r="B137" s="34" t="s">
        <v>64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5"/>
    </row>
    <row r="138" spans="1:15" s="90" customFormat="1" ht="20.45" customHeight="1">
      <c r="A138" s="91">
        <v>816</v>
      </c>
      <c r="B138" s="92" t="s">
        <v>180</v>
      </c>
      <c r="C138" s="97">
        <v>100</v>
      </c>
      <c r="D138" s="97">
        <v>0.55000000000000004</v>
      </c>
      <c r="E138" s="97">
        <v>0.1</v>
      </c>
      <c r="F138" s="97">
        <v>1.9</v>
      </c>
      <c r="G138" s="97">
        <v>12</v>
      </c>
      <c r="H138" s="97">
        <v>0.02</v>
      </c>
      <c r="I138" s="97">
        <v>12.5</v>
      </c>
      <c r="J138" s="97">
        <v>0</v>
      </c>
      <c r="K138" s="97">
        <v>7</v>
      </c>
      <c r="L138" s="97">
        <v>0.26</v>
      </c>
      <c r="M138" s="97">
        <v>10</v>
      </c>
      <c r="N138" s="97">
        <v>0.45</v>
      </c>
    </row>
    <row r="139" spans="1:15" s="90" customFormat="1" ht="17.45" customHeight="1">
      <c r="A139" s="91">
        <v>74</v>
      </c>
      <c r="B139" s="92" t="s">
        <v>181</v>
      </c>
      <c r="C139" s="100">
        <v>250</v>
      </c>
      <c r="D139" s="100">
        <v>2.5</v>
      </c>
      <c r="E139" s="100">
        <v>4.5999999999999996</v>
      </c>
      <c r="F139" s="100">
        <v>18.8</v>
      </c>
      <c r="G139" s="100">
        <v>127</v>
      </c>
      <c r="H139" s="100">
        <v>0.73</v>
      </c>
      <c r="I139" s="100">
        <v>3.62</v>
      </c>
      <c r="J139" s="100">
        <v>0.03</v>
      </c>
      <c r="K139" s="100">
        <v>25.95</v>
      </c>
      <c r="L139" s="100">
        <v>78.5</v>
      </c>
      <c r="M139" s="100">
        <v>26.97</v>
      </c>
      <c r="N139" s="100">
        <v>1.02</v>
      </c>
    </row>
    <row r="140" spans="1:15" s="90" customFormat="1" ht="16.899999999999999" customHeight="1">
      <c r="A140" s="91">
        <v>239</v>
      </c>
      <c r="B140" s="92" t="s">
        <v>177</v>
      </c>
      <c r="C140" s="100">
        <v>100</v>
      </c>
      <c r="D140" s="101">
        <v>10.29</v>
      </c>
      <c r="E140" s="101">
        <v>5.39</v>
      </c>
      <c r="F140" s="101">
        <v>4.9000000000000004</v>
      </c>
      <c r="G140" s="101">
        <v>109</v>
      </c>
      <c r="H140" s="101">
        <v>0.09</v>
      </c>
      <c r="I140" s="101">
        <v>4.71</v>
      </c>
      <c r="J140" s="101">
        <v>0</v>
      </c>
      <c r="K140" s="101">
        <v>31.1</v>
      </c>
      <c r="L140" s="101">
        <v>146.81</v>
      </c>
      <c r="M140" s="101">
        <v>1.68</v>
      </c>
      <c r="N140" s="101">
        <v>0.69</v>
      </c>
    </row>
    <row r="141" spans="1:15" s="90" customFormat="1" ht="16.149999999999999" customHeight="1">
      <c r="A141" s="86">
        <v>304</v>
      </c>
      <c r="B141" s="87" t="s">
        <v>85</v>
      </c>
      <c r="C141" s="88">
        <v>150</v>
      </c>
      <c r="D141" s="102">
        <v>3.67</v>
      </c>
      <c r="E141" s="102">
        <v>5.4</v>
      </c>
      <c r="F141" s="102">
        <v>28</v>
      </c>
      <c r="G141" s="102">
        <v>210.11</v>
      </c>
      <c r="H141" s="102">
        <v>0.02</v>
      </c>
      <c r="I141" s="102">
        <v>0</v>
      </c>
      <c r="J141" s="102">
        <v>27</v>
      </c>
      <c r="K141" s="102">
        <v>2.61</v>
      </c>
      <c r="L141" s="102">
        <v>61.5</v>
      </c>
      <c r="M141" s="102">
        <v>19</v>
      </c>
      <c r="N141" s="102">
        <v>0.52</v>
      </c>
    </row>
    <row r="142" spans="1:15" s="90" customFormat="1" ht="16.899999999999999" customHeight="1">
      <c r="A142" s="91">
        <v>342</v>
      </c>
      <c r="B142" s="92" t="s">
        <v>164</v>
      </c>
      <c r="C142" s="96">
        <v>200</v>
      </c>
      <c r="D142" s="100">
        <v>0.26</v>
      </c>
      <c r="E142" s="100">
        <v>0.05</v>
      </c>
      <c r="F142" s="100">
        <v>15.22</v>
      </c>
      <c r="G142" s="100">
        <v>59</v>
      </c>
      <c r="H142" s="100">
        <v>0.01</v>
      </c>
      <c r="I142" s="100">
        <v>2.9</v>
      </c>
      <c r="J142" s="100">
        <v>0</v>
      </c>
      <c r="K142" s="100">
        <v>8.0500000000000007</v>
      </c>
      <c r="L142" s="100">
        <v>9.7799999999999994</v>
      </c>
      <c r="M142" s="100">
        <v>5.24</v>
      </c>
      <c r="N142" s="100">
        <v>0.9</v>
      </c>
    </row>
    <row r="143" spans="1:15" s="90" customFormat="1" ht="17.45" customHeight="1">
      <c r="A143" s="86">
        <v>338</v>
      </c>
      <c r="B143" s="87" t="s">
        <v>165</v>
      </c>
      <c r="C143" s="89">
        <v>100</v>
      </c>
      <c r="D143" s="89">
        <v>0.39</v>
      </c>
      <c r="E143" s="89">
        <v>0.3</v>
      </c>
      <c r="F143" s="89">
        <v>10.3</v>
      </c>
      <c r="G143" s="89">
        <v>44</v>
      </c>
      <c r="H143" s="89">
        <v>0.3</v>
      </c>
      <c r="I143" s="89">
        <v>5.0999999999999996</v>
      </c>
      <c r="J143" s="89">
        <v>0</v>
      </c>
      <c r="K143" s="89">
        <v>19</v>
      </c>
      <c r="L143" s="89">
        <v>16.2</v>
      </c>
      <c r="M143" s="89">
        <v>12.1</v>
      </c>
      <c r="N143" s="89">
        <v>2.4</v>
      </c>
      <c r="O143" s="105"/>
    </row>
    <row r="144" spans="1:15" s="90" customFormat="1" ht="17.45" customHeight="1">
      <c r="A144" s="98" t="s">
        <v>155</v>
      </c>
      <c r="B144" s="99" t="s">
        <v>16</v>
      </c>
      <c r="C144" s="100">
        <v>40</v>
      </c>
      <c r="D144" s="100">
        <v>2.36</v>
      </c>
      <c r="E144" s="100">
        <v>0.3</v>
      </c>
      <c r="F144" s="100">
        <v>14.49</v>
      </c>
      <c r="G144" s="100">
        <v>70.14</v>
      </c>
      <c r="H144" s="100">
        <v>0.03</v>
      </c>
      <c r="I144" s="100">
        <v>0</v>
      </c>
      <c r="J144" s="100">
        <v>0</v>
      </c>
      <c r="K144" s="100">
        <v>6.9</v>
      </c>
      <c r="L144" s="100">
        <v>26.1</v>
      </c>
      <c r="M144" s="100">
        <v>9.9</v>
      </c>
      <c r="N144" s="100">
        <v>0.33</v>
      </c>
    </row>
    <row r="145" spans="1:15" s="90" customFormat="1" ht="20.45" customHeight="1">
      <c r="A145" s="91" t="s">
        <v>155</v>
      </c>
      <c r="B145" s="92" t="s">
        <v>19</v>
      </c>
      <c r="C145" s="100">
        <v>60</v>
      </c>
      <c r="D145" s="100">
        <v>1.4</v>
      </c>
      <c r="E145" s="100">
        <v>0.3</v>
      </c>
      <c r="F145" s="100">
        <v>13.38</v>
      </c>
      <c r="G145" s="100">
        <v>66</v>
      </c>
      <c r="H145" s="100">
        <v>0.02</v>
      </c>
      <c r="I145" s="100">
        <v>0</v>
      </c>
      <c r="J145" s="100">
        <v>0</v>
      </c>
      <c r="K145" s="100">
        <v>6.3</v>
      </c>
      <c r="L145" s="100">
        <v>26.1</v>
      </c>
      <c r="M145" s="100">
        <v>27.38</v>
      </c>
      <c r="N145" s="100">
        <v>0.62</v>
      </c>
    </row>
    <row r="146" spans="1:15" ht="15.75">
      <c r="A146" s="23"/>
      <c r="B146" s="29" t="s">
        <v>17</v>
      </c>
      <c r="C146" s="6"/>
      <c r="D146" s="7">
        <f t="shared" ref="D146:N146" si="14">SUM(D138:D145)</f>
        <v>21.419999999999998</v>
      </c>
      <c r="E146" s="7">
        <f t="shared" si="14"/>
        <v>16.440000000000001</v>
      </c>
      <c r="F146" s="7">
        <f t="shared" si="14"/>
        <v>106.99</v>
      </c>
      <c r="G146" s="7">
        <f t="shared" si="14"/>
        <v>697.25</v>
      </c>
      <c r="H146" s="7">
        <f t="shared" si="14"/>
        <v>1.22</v>
      </c>
      <c r="I146" s="7">
        <f t="shared" si="14"/>
        <v>28.83</v>
      </c>
      <c r="J146" s="7">
        <f t="shared" si="14"/>
        <v>27.03</v>
      </c>
      <c r="K146" s="7">
        <f t="shared" si="14"/>
        <v>106.91000000000001</v>
      </c>
      <c r="L146" s="7">
        <f t="shared" si="14"/>
        <v>365.25</v>
      </c>
      <c r="M146" s="7">
        <f t="shared" si="14"/>
        <v>112.27</v>
      </c>
      <c r="N146" s="7">
        <f t="shared" si="14"/>
        <v>6.9300000000000006</v>
      </c>
      <c r="O146" s="5"/>
    </row>
    <row r="147" spans="1: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>
      <c r="A148" s="23"/>
      <c r="B148" s="32" t="s">
        <v>66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5"/>
    </row>
    <row r="149" spans="1:15" s="90" customFormat="1" ht="20.45" customHeight="1">
      <c r="A149" s="91" t="s">
        <v>155</v>
      </c>
      <c r="B149" s="92" t="s">
        <v>166</v>
      </c>
      <c r="C149" s="93">
        <v>100</v>
      </c>
      <c r="D149" s="94">
        <v>0.79</v>
      </c>
      <c r="E149" s="94">
        <v>5.0599999999999996</v>
      </c>
      <c r="F149" s="94">
        <v>2.98</v>
      </c>
      <c r="G149" s="94">
        <v>60</v>
      </c>
      <c r="H149" s="94">
        <v>0.03</v>
      </c>
      <c r="I149" s="95">
        <v>4.26</v>
      </c>
      <c r="J149" s="95">
        <v>0</v>
      </c>
      <c r="K149" s="94">
        <v>21.66</v>
      </c>
      <c r="L149" s="94">
        <v>28.46</v>
      </c>
      <c r="M149" s="94">
        <v>14.6</v>
      </c>
      <c r="N149" s="94">
        <v>0.38</v>
      </c>
    </row>
    <row r="150" spans="1:15" s="90" customFormat="1" ht="18" customHeight="1">
      <c r="A150" s="91">
        <v>103</v>
      </c>
      <c r="B150" s="92" t="s">
        <v>167</v>
      </c>
      <c r="C150" s="96">
        <v>250</v>
      </c>
      <c r="D150" s="101">
        <v>7.89</v>
      </c>
      <c r="E150" s="101">
        <v>5.16</v>
      </c>
      <c r="F150" s="101">
        <v>25.6</v>
      </c>
      <c r="G150" s="101">
        <v>182</v>
      </c>
      <c r="H150" s="101">
        <v>0.15</v>
      </c>
      <c r="I150" s="101">
        <v>1</v>
      </c>
      <c r="J150" s="101">
        <v>0</v>
      </c>
      <c r="K150" s="101">
        <v>82.5</v>
      </c>
      <c r="L150" s="101">
        <v>327.5</v>
      </c>
      <c r="M150" s="101">
        <v>47.5</v>
      </c>
      <c r="N150" s="101">
        <v>2.25</v>
      </c>
    </row>
    <row r="151" spans="1:15" s="90" customFormat="1" ht="18.600000000000001" customHeight="1">
      <c r="A151" s="91">
        <v>155</v>
      </c>
      <c r="B151" s="92" t="s">
        <v>131</v>
      </c>
      <c r="C151" s="96">
        <v>100</v>
      </c>
      <c r="D151" s="101">
        <v>16.149999999999999</v>
      </c>
      <c r="E151" s="101">
        <v>7.02</v>
      </c>
      <c r="F151" s="101">
        <v>4.79</v>
      </c>
      <c r="G151" s="101">
        <v>147</v>
      </c>
      <c r="H151" s="101">
        <v>0.1</v>
      </c>
      <c r="I151" s="101">
        <v>3.12</v>
      </c>
      <c r="J151" s="101">
        <v>0.02</v>
      </c>
      <c r="K151" s="101">
        <v>16.93</v>
      </c>
      <c r="L151" s="101">
        <v>3.72</v>
      </c>
      <c r="M151" s="101">
        <v>25.65</v>
      </c>
      <c r="N151" s="101">
        <v>8.85</v>
      </c>
    </row>
    <row r="152" spans="1:15" s="39" customFormat="1" ht="15.75">
      <c r="A152" s="60">
        <v>309</v>
      </c>
      <c r="B152" s="36" t="s">
        <v>169</v>
      </c>
      <c r="C152" s="38">
        <v>180</v>
      </c>
      <c r="D152" s="38">
        <v>5.0999999999999996</v>
      </c>
      <c r="E152" s="38">
        <v>7.5</v>
      </c>
      <c r="F152" s="38">
        <v>28.5</v>
      </c>
      <c r="G152" s="38">
        <v>201.9</v>
      </c>
      <c r="H152" s="38">
        <v>0.06</v>
      </c>
      <c r="I152" s="38">
        <v>0</v>
      </c>
      <c r="J152" s="38">
        <v>0</v>
      </c>
      <c r="K152" s="38">
        <v>30</v>
      </c>
      <c r="L152" s="38">
        <v>239</v>
      </c>
      <c r="M152" s="38">
        <v>17</v>
      </c>
      <c r="N152" s="38">
        <v>5</v>
      </c>
    </row>
    <row r="153" spans="1:15" s="39" customFormat="1" ht="15.75">
      <c r="A153" s="60">
        <v>338</v>
      </c>
      <c r="B153" s="36" t="s">
        <v>170</v>
      </c>
      <c r="C153" s="54">
        <v>100</v>
      </c>
      <c r="D153" s="38">
        <v>1.5</v>
      </c>
      <c r="E153" s="38">
        <v>0.5</v>
      </c>
      <c r="F153" s="38">
        <v>21</v>
      </c>
      <c r="G153" s="38">
        <v>96</v>
      </c>
      <c r="H153" s="38">
        <v>0.04</v>
      </c>
      <c r="I153" s="38">
        <v>10</v>
      </c>
      <c r="J153" s="38">
        <v>0</v>
      </c>
      <c r="K153" s="38">
        <v>8</v>
      </c>
      <c r="L153" s="38">
        <v>28</v>
      </c>
      <c r="M153" s="38">
        <v>42</v>
      </c>
      <c r="N153" s="38">
        <v>0.6</v>
      </c>
    </row>
    <row r="154" spans="1:15" s="90" customFormat="1" ht="17.45" customHeight="1">
      <c r="A154" s="91">
        <v>399</v>
      </c>
      <c r="B154" s="92" t="s">
        <v>26</v>
      </c>
      <c r="C154" s="96">
        <v>200</v>
      </c>
      <c r="D154" s="97">
        <v>1.2</v>
      </c>
      <c r="E154" s="97">
        <v>0.2</v>
      </c>
      <c r="F154" s="97">
        <v>2.2999999999999998</v>
      </c>
      <c r="G154" s="97">
        <v>10.6</v>
      </c>
      <c r="H154" s="97">
        <v>0.02</v>
      </c>
      <c r="I154" s="97">
        <v>4</v>
      </c>
      <c r="J154" s="97">
        <v>0</v>
      </c>
      <c r="K154" s="97">
        <v>14</v>
      </c>
      <c r="L154" s="97">
        <v>14</v>
      </c>
      <c r="M154" s="97">
        <v>8</v>
      </c>
      <c r="N154" s="97">
        <v>2.8</v>
      </c>
    </row>
    <row r="155" spans="1:15" s="90" customFormat="1" ht="16.149999999999999" customHeight="1">
      <c r="A155" s="98" t="s">
        <v>155</v>
      </c>
      <c r="B155" s="99" t="s">
        <v>16</v>
      </c>
      <c r="C155" s="100">
        <v>40</v>
      </c>
      <c r="D155" s="100">
        <v>2.36</v>
      </c>
      <c r="E155" s="100">
        <v>0.3</v>
      </c>
      <c r="F155" s="100">
        <v>14.49</v>
      </c>
      <c r="G155" s="100">
        <v>70.14</v>
      </c>
      <c r="H155" s="100">
        <v>0.03</v>
      </c>
      <c r="I155" s="100">
        <v>0</v>
      </c>
      <c r="J155" s="100">
        <v>0</v>
      </c>
      <c r="K155" s="100">
        <v>6.9</v>
      </c>
      <c r="L155" s="100">
        <v>26.1</v>
      </c>
      <c r="M155" s="100">
        <v>9.9</v>
      </c>
      <c r="N155" s="100">
        <v>0.33</v>
      </c>
    </row>
    <row r="156" spans="1:15" s="90" customFormat="1" ht="18.600000000000001" customHeight="1">
      <c r="A156" s="91" t="s">
        <v>155</v>
      </c>
      <c r="B156" s="92" t="s">
        <v>19</v>
      </c>
      <c r="C156" s="96">
        <v>60</v>
      </c>
      <c r="D156" s="101">
        <v>1.4</v>
      </c>
      <c r="E156" s="101">
        <v>0.3</v>
      </c>
      <c r="F156" s="101">
        <v>13.38</v>
      </c>
      <c r="G156" s="101">
        <v>66</v>
      </c>
      <c r="H156" s="101">
        <v>0.02</v>
      </c>
      <c r="I156" s="101">
        <v>0</v>
      </c>
      <c r="J156" s="101">
        <v>0</v>
      </c>
      <c r="K156" s="101">
        <v>6.3</v>
      </c>
      <c r="L156" s="101">
        <v>26.1</v>
      </c>
      <c r="M156" s="101">
        <v>27.38</v>
      </c>
      <c r="N156" s="101">
        <v>0.62</v>
      </c>
    </row>
    <row r="157" spans="1:15" ht="15.75">
      <c r="A157" s="23"/>
      <c r="B157" s="29" t="s">
        <v>17</v>
      </c>
      <c r="C157" s="30"/>
      <c r="D157" s="7">
        <f t="shared" ref="D157:N157" si="15">SUM(D149:D156)</f>
        <v>36.39</v>
      </c>
      <c r="E157" s="7">
        <f t="shared" si="15"/>
        <v>26.04</v>
      </c>
      <c r="F157" s="7">
        <f t="shared" si="15"/>
        <v>113.03999999999999</v>
      </c>
      <c r="G157" s="7">
        <f t="shared" si="15"/>
        <v>833.64</v>
      </c>
      <c r="H157" s="7">
        <f t="shared" si="15"/>
        <v>0.45000000000000007</v>
      </c>
      <c r="I157" s="7">
        <f t="shared" si="15"/>
        <v>22.38</v>
      </c>
      <c r="J157" s="7">
        <f t="shared" si="15"/>
        <v>0.02</v>
      </c>
      <c r="K157" s="7">
        <f t="shared" si="15"/>
        <v>186.29000000000002</v>
      </c>
      <c r="L157" s="7">
        <f t="shared" si="15"/>
        <v>692.88000000000011</v>
      </c>
      <c r="M157" s="7">
        <f t="shared" si="15"/>
        <v>192.03</v>
      </c>
      <c r="N157" s="7">
        <f t="shared" si="15"/>
        <v>20.830000000000002</v>
      </c>
      <c r="O157" s="5"/>
    </row>
    <row r="158" spans="1:15">
      <c r="A158" s="23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>
      <c r="A159" s="23"/>
      <c r="B159" s="13" t="s">
        <v>65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5"/>
    </row>
    <row r="160" spans="1:15" s="90" customFormat="1" ht="19.899999999999999" customHeight="1">
      <c r="A160" s="91">
        <v>816</v>
      </c>
      <c r="B160" s="92" t="s">
        <v>143</v>
      </c>
      <c r="C160" s="100">
        <v>100</v>
      </c>
      <c r="D160" s="100">
        <v>0.4</v>
      </c>
      <c r="E160" s="100">
        <v>0.05</v>
      </c>
      <c r="F160" s="100">
        <v>1.3</v>
      </c>
      <c r="G160" s="100">
        <v>7</v>
      </c>
      <c r="H160" s="100">
        <v>0.02</v>
      </c>
      <c r="I160" s="100">
        <v>5</v>
      </c>
      <c r="J160" s="100">
        <v>0</v>
      </c>
      <c r="K160" s="100">
        <v>11.5</v>
      </c>
      <c r="L160" s="100">
        <v>0.1</v>
      </c>
      <c r="M160" s="100">
        <v>7</v>
      </c>
      <c r="N160" s="100">
        <v>0.3</v>
      </c>
    </row>
    <row r="161" spans="1:15" s="90" customFormat="1" ht="19.149999999999999" customHeight="1">
      <c r="A161" s="91">
        <v>239</v>
      </c>
      <c r="B161" s="92" t="s">
        <v>171</v>
      </c>
      <c r="C161" s="100">
        <v>250</v>
      </c>
      <c r="D161" s="101">
        <v>9.01</v>
      </c>
      <c r="E161" s="101">
        <v>5.16</v>
      </c>
      <c r="F161" s="101">
        <v>12.44</v>
      </c>
      <c r="G161" s="101">
        <v>134</v>
      </c>
      <c r="H161" s="101">
        <v>0.01</v>
      </c>
      <c r="I161" s="101">
        <v>0.85</v>
      </c>
      <c r="J161" s="101">
        <v>0</v>
      </c>
      <c r="K161" s="101">
        <v>22</v>
      </c>
      <c r="L161" s="101">
        <v>12.5</v>
      </c>
      <c r="M161" s="101">
        <v>5.3</v>
      </c>
      <c r="N161" s="101">
        <v>0.2</v>
      </c>
    </row>
    <row r="162" spans="1:15" s="90" customFormat="1" ht="15.6" customHeight="1">
      <c r="A162" s="91">
        <v>158</v>
      </c>
      <c r="B162" s="92" t="s">
        <v>172</v>
      </c>
      <c r="C162" s="100">
        <v>200</v>
      </c>
      <c r="D162" s="101">
        <v>18.18</v>
      </c>
      <c r="E162" s="101">
        <v>6.34</v>
      </c>
      <c r="F162" s="101">
        <v>19.95</v>
      </c>
      <c r="G162" s="101">
        <v>205</v>
      </c>
      <c r="H162" s="101">
        <v>0.24</v>
      </c>
      <c r="I162" s="101">
        <v>22.56</v>
      </c>
      <c r="J162" s="101">
        <v>0.02</v>
      </c>
      <c r="K162" s="101">
        <v>23.85</v>
      </c>
      <c r="L162" s="101">
        <v>4.5599999999999996</v>
      </c>
      <c r="M162" s="101">
        <v>45.07</v>
      </c>
      <c r="N162" s="101">
        <v>2.78</v>
      </c>
    </row>
    <row r="163" spans="1:15" s="90" customFormat="1" ht="19.899999999999999" customHeight="1">
      <c r="A163" s="91" t="s">
        <v>155</v>
      </c>
      <c r="B163" s="92" t="s">
        <v>151</v>
      </c>
      <c r="C163" s="107">
        <v>30</v>
      </c>
      <c r="D163" s="95">
        <v>5</v>
      </c>
      <c r="E163" s="95">
        <v>13</v>
      </c>
      <c r="F163" s="95">
        <v>70</v>
      </c>
      <c r="G163" s="95">
        <v>420</v>
      </c>
      <c r="H163" s="95">
        <v>1.8</v>
      </c>
      <c r="I163" s="95">
        <v>90</v>
      </c>
      <c r="J163" s="95">
        <v>5</v>
      </c>
      <c r="K163" s="95">
        <v>0</v>
      </c>
      <c r="L163" s="95">
        <v>20</v>
      </c>
      <c r="M163" s="95">
        <v>400</v>
      </c>
      <c r="N163" s="95">
        <v>18</v>
      </c>
    </row>
    <row r="164" spans="1:15" s="90" customFormat="1" ht="21.6" customHeight="1">
      <c r="A164" s="91">
        <v>350</v>
      </c>
      <c r="B164" s="92" t="s">
        <v>173</v>
      </c>
      <c r="C164" s="100">
        <v>200</v>
      </c>
      <c r="D164" s="101">
        <v>0</v>
      </c>
      <c r="E164" s="101">
        <v>0</v>
      </c>
      <c r="F164" s="101">
        <v>29</v>
      </c>
      <c r="G164" s="101">
        <v>125</v>
      </c>
      <c r="H164" s="101">
        <v>0.02</v>
      </c>
      <c r="I164" s="101">
        <v>0.8</v>
      </c>
      <c r="J164" s="101">
        <v>0</v>
      </c>
      <c r="K164" s="101">
        <v>0.4</v>
      </c>
      <c r="L164" s="101">
        <v>0</v>
      </c>
      <c r="M164" s="101">
        <v>0</v>
      </c>
      <c r="N164" s="101">
        <v>0.68</v>
      </c>
    </row>
    <row r="165" spans="1:15" s="90" customFormat="1" ht="21" customHeight="1">
      <c r="A165" s="98" t="s">
        <v>155</v>
      </c>
      <c r="B165" s="99" t="s">
        <v>16</v>
      </c>
      <c r="C165" s="100">
        <v>40</v>
      </c>
      <c r="D165" s="100">
        <v>2.36</v>
      </c>
      <c r="E165" s="100">
        <v>0.3</v>
      </c>
      <c r="F165" s="100">
        <v>14.49</v>
      </c>
      <c r="G165" s="100">
        <v>70.14</v>
      </c>
      <c r="H165" s="100">
        <v>0.03</v>
      </c>
      <c r="I165" s="100">
        <v>0</v>
      </c>
      <c r="J165" s="100">
        <v>0</v>
      </c>
      <c r="K165" s="100">
        <v>6.9</v>
      </c>
      <c r="L165" s="100">
        <v>26.1</v>
      </c>
      <c r="M165" s="100">
        <v>9.9</v>
      </c>
      <c r="N165" s="100">
        <v>0.33</v>
      </c>
    </row>
    <row r="166" spans="1:15" s="90" customFormat="1" ht="18" customHeight="1">
      <c r="A166" s="91" t="s">
        <v>155</v>
      </c>
      <c r="B166" s="92" t="s">
        <v>19</v>
      </c>
      <c r="C166" s="100">
        <v>60</v>
      </c>
      <c r="D166" s="101">
        <v>1.4</v>
      </c>
      <c r="E166" s="101">
        <v>0.3</v>
      </c>
      <c r="F166" s="101">
        <v>13.38</v>
      </c>
      <c r="G166" s="101">
        <v>66</v>
      </c>
      <c r="H166" s="101">
        <v>0.02</v>
      </c>
      <c r="I166" s="101">
        <v>0</v>
      </c>
      <c r="J166" s="101">
        <v>0</v>
      </c>
      <c r="K166" s="101">
        <v>6.3</v>
      </c>
      <c r="L166" s="101">
        <v>26.1</v>
      </c>
      <c r="M166" s="101">
        <v>27.38</v>
      </c>
      <c r="N166" s="101">
        <v>0.62</v>
      </c>
    </row>
    <row r="167" spans="1:15" ht="15.75">
      <c r="A167" s="23"/>
      <c r="B167" s="29" t="s">
        <v>17</v>
      </c>
      <c r="C167" s="6"/>
      <c r="D167" s="7">
        <f t="shared" ref="D167:N167" si="16">SUM(D160:D166)</f>
        <v>36.35</v>
      </c>
      <c r="E167" s="7">
        <f t="shared" si="16"/>
        <v>25.150000000000002</v>
      </c>
      <c r="F167" s="7">
        <f t="shared" si="16"/>
        <v>160.56</v>
      </c>
      <c r="G167" s="7">
        <f t="shared" si="16"/>
        <v>1027.1399999999999</v>
      </c>
      <c r="H167" s="7">
        <f t="shared" si="16"/>
        <v>2.14</v>
      </c>
      <c r="I167" s="7">
        <f t="shared" si="16"/>
        <v>119.21</v>
      </c>
      <c r="J167" s="7">
        <f t="shared" si="16"/>
        <v>5.0199999999999996</v>
      </c>
      <c r="K167" s="7">
        <f t="shared" si="16"/>
        <v>70.95</v>
      </c>
      <c r="L167" s="7">
        <f t="shared" si="16"/>
        <v>89.36</v>
      </c>
      <c r="M167" s="7">
        <f t="shared" si="16"/>
        <v>494.65</v>
      </c>
      <c r="N167" s="7">
        <f t="shared" si="16"/>
        <v>22.91</v>
      </c>
      <c r="O167" s="5"/>
    </row>
    <row r="168" spans="1:15">
      <c r="A168" s="23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</row>
    <row r="169" spans="1:15">
      <c r="A169" s="23"/>
      <c r="B169" s="13" t="s">
        <v>67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5"/>
    </row>
    <row r="170" spans="1:15" s="90" customFormat="1" ht="16.149999999999999" customHeight="1">
      <c r="A170" s="91">
        <v>48</v>
      </c>
      <c r="B170" s="92" t="s">
        <v>182</v>
      </c>
      <c r="C170" s="100">
        <v>100</v>
      </c>
      <c r="D170" s="100">
        <v>1.05</v>
      </c>
      <c r="E170" s="100">
        <v>8.42</v>
      </c>
      <c r="F170" s="100">
        <v>11.54</v>
      </c>
      <c r="G170" s="100">
        <v>123.6</v>
      </c>
      <c r="H170" s="100">
        <v>0.02</v>
      </c>
      <c r="I170" s="100">
        <v>21.71</v>
      </c>
      <c r="J170" s="100">
        <v>0</v>
      </c>
      <c r="K170" s="100">
        <v>36.369999999999997</v>
      </c>
      <c r="L170" s="100">
        <v>0.43</v>
      </c>
      <c r="M170" s="100">
        <v>13.73</v>
      </c>
      <c r="N170" s="100">
        <v>0.52</v>
      </c>
    </row>
    <row r="171" spans="1:15" s="90" customFormat="1" ht="19.899999999999999" customHeight="1">
      <c r="A171" s="91">
        <v>219</v>
      </c>
      <c r="B171" s="92" t="s">
        <v>174</v>
      </c>
      <c r="C171" s="100">
        <v>250</v>
      </c>
      <c r="D171" s="101">
        <v>2.37</v>
      </c>
      <c r="E171" s="101">
        <v>4.5999999999999996</v>
      </c>
      <c r="F171" s="101">
        <v>17.22</v>
      </c>
      <c r="G171" s="101">
        <v>122</v>
      </c>
      <c r="H171" s="101">
        <v>0.06</v>
      </c>
      <c r="I171" s="101">
        <v>16.5</v>
      </c>
      <c r="J171" s="101">
        <v>0.02</v>
      </c>
      <c r="K171" s="101">
        <v>18.57</v>
      </c>
      <c r="L171" s="101">
        <v>67.400000000000006</v>
      </c>
      <c r="M171" s="101">
        <v>26.67</v>
      </c>
      <c r="N171" s="101">
        <v>0.97</v>
      </c>
    </row>
    <row r="172" spans="1:15" s="90" customFormat="1" ht="16.899999999999999" customHeight="1">
      <c r="A172" s="86">
        <v>304</v>
      </c>
      <c r="B172" s="87" t="s">
        <v>149</v>
      </c>
      <c r="C172" s="86">
        <v>200</v>
      </c>
      <c r="D172" s="102">
        <v>22.9</v>
      </c>
      <c r="E172" s="102">
        <v>23.7</v>
      </c>
      <c r="F172" s="102">
        <v>28.2</v>
      </c>
      <c r="G172" s="102">
        <v>414.44</v>
      </c>
      <c r="H172" s="102">
        <v>0.2</v>
      </c>
      <c r="I172" s="102">
        <v>7</v>
      </c>
      <c r="J172" s="102">
        <v>0</v>
      </c>
      <c r="K172" s="102">
        <v>39.28</v>
      </c>
      <c r="L172" s="102">
        <v>0</v>
      </c>
      <c r="M172" s="102">
        <v>34.4</v>
      </c>
      <c r="N172" s="102">
        <v>3</v>
      </c>
    </row>
    <row r="173" spans="1:15" s="90" customFormat="1" ht="16.899999999999999" customHeight="1">
      <c r="A173" s="91">
        <v>349</v>
      </c>
      <c r="B173" s="92" t="s">
        <v>175</v>
      </c>
      <c r="C173" s="96">
        <v>200</v>
      </c>
      <c r="D173" s="97">
        <v>1.1599999999999999</v>
      </c>
      <c r="E173" s="97">
        <v>0.3</v>
      </c>
      <c r="F173" s="97">
        <v>47.26</v>
      </c>
      <c r="G173" s="97">
        <v>196.38</v>
      </c>
      <c r="H173" s="97">
        <v>0.02</v>
      </c>
      <c r="I173" s="97">
        <v>0.8</v>
      </c>
      <c r="J173" s="97">
        <v>0</v>
      </c>
      <c r="K173" s="97">
        <v>5.84</v>
      </c>
      <c r="L173" s="97">
        <v>46</v>
      </c>
      <c r="M173" s="97">
        <v>33</v>
      </c>
      <c r="N173" s="97">
        <v>0.96</v>
      </c>
    </row>
    <row r="174" spans="1:15" s="90" customFormat="1" ht="16.899999999999999" customHeight="1">
      <c r="A174" s="91" t="s">
        <v>155</v>
      </c>
      <c r="B174" s="92" t="s">
        <v>154</v>
      </c>
      <c r="C174" s="96">
        <v>200</v>
      </c>
      <c r="D174" s="97">
        <v>1</v>
      </c>
      <c r="E174" s="97">
        <v>0.2</v>
      </c>
      <c r="F174" s="97">
        <v>20</v>
      </c>
      <c r="G174" s="97">
        <v>86.6</v>
      </c>
      <c r="H174" s="97">
        <v>0.02</v>
      </c>
      <c r="I174" s="97">
        <v>4</v>
      </c>
      <c r="J174" s="97">
        <v>0</v>
      </c>
      <c r="K174" s="97">
        <v>14</v>
      </c>
      <c r="L174" s="97">
        <v>14</v>
      </c>
      <c r="M174" s="97">
        <v>8</v>
      </c>
      <c r="N174" s="97">
        <v>2.8</v>
      </c>
    </row>
    <row r="175" spans="1:15" s="90" customFormat="1" ht="18" customHeight="1">
      <c r="A175" s="98" t="s">
        <v>155</v>
      </c>
      <c r="B175" s="99" t="s">
        <v>178</v>
      </c>
      <c r="C175" s="100">
        <v>40</v>
      </c>
      <c r="D175" s="100">
        <v>2.36</v>
      </c>
      <c r="E175" s="100">
        <v>0.3</v>
      </c>
      <c r="F175" s="100">
        <v>14.49</v>
      </c>
      <c r="G175" s="100">
        <v>70.14</v>
      </c>
      <c r="H175" s="100">
        <v>0.03</v>
      </c>
      <c r="I175" s="100">
        <v>0</v>
      </c>
      <c r="J175" s="100">
        <v>0</v>
      </c>
      <c r="K175" s="100">
        <v>6.9</v>
      </c>
      <c r="L175" s="100">
        <v>26.1</v>
      </c>
      <c r="M175" s="100">
        <v>9.9</v>
      </c>
      <c r="N175" s="100">
        <v>0.33</v>
      </c>
    </row>
    <row r="176" spans="1:15" s="90" customFormat="1" ht="21" customHeight="1">
      <c r="A176" s="91" t="s">
        <v>155</v>
      </c>
      <c r="B176" s="92" t="s">
        <v>19</v>
      </c>
      <c r="C176" s="96">
        <v>60</v>
      </c>
      <c r="D176" s="101">
        <v>1.4</v>
      </c>
      <c r="E176" s="101">
        <v>0.3</v>
      </c>
      <c r="F176" s="101">
        <v>13.38</v>
      </c>
      <c r="G176" s="101">
        <v>66</v>
      </c>
      <c r="H176" s="101">
        <v>0.02</v>
      </c>
      <c r="I176" s="101">
        <v>0</v>
      </c>
      <c r="J176" s="101">
        <v>0</v>
      </c>
      <c r="K176" s="101">
        <v>6.3</v>
      </c>
      <c r="L176" s="101">
        <v>26.1</v>
      </c>
      <c r="M176" s="101">
        <v>27.38</v>
      </c>
      <c r="N176" s="101">
        <v>0.62</v>
      </c>
    </row>
    <row r="177" spans="1:15" ht="15.75">
      <c r="A177" s="23"/>
      <c r="B177" s="26" t="s">
        <v>17</v>
      </c>
      <c r="C177" s="30"/>
      <c r="D177" s="7">
        <f t="shared" ref="D177:N177" si="17">SUM(D170:D176)</f>
        <v>32.24</v>
      </c>
      <c r="E177" s="7">
        <f t="shared" si="17"/>
        <v>37.819999999999993</v>
      </c>
      <c r="F177" s="7">
        <f t="shared" si="17"/>
        <v>152.09</v>
      </c>
      <c r="G177" s="7">
        <f t="shared" si="17"/>
        <v>1079.1599999999999</v>
      </c>
      <c r="H177" s="7">
        <f t="shared" si="17"/>
        <v>0.37000000000000011</v>
      </c>
      <c r="I177" s="7">
        <f t="shared" si="17"/>
        <v>50.01</v>
      </c>
      <c r="J177" s="7">
        <f t="shared" si="17"/>
        <v>0.02</v>
      </c>
      <c r="K177" s="7">
        <f t="shared" si="17"/>
        <v>127.26</v>
      </c>
      <c r="L177" s="7">
        <f t="shared" si="17"/>
        <v>180.03</v>
      </c>
      <c r="M177" s="7">
        <f t="shared" si="17"/>
        <v>153.08000000000001</v>
      </c>
      <c r="N177" s="7">
        <f t="shared" si="17"/>
        <v>9.1999999999999993</v>
      </c>
      <c r="O177" s="5"/>
    </row>
    <row r="178" spans="1:15">
      <c r="A178" s="23"/>
      <c r="B178" s="22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</row>
    <row r="179" spans="1:15" ht="42" customHeight="1">
      <c r="A179" s="23"/>
      <c r="B179" s="16" t="s">
        <v>68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5"/>
    </row>
    <row r="180" spans="1:15" s="90" customFormat="1" ht="17.45" customHeight="1">
      <c r="A180" s="91">
        <v>816</v>
      </c>
      <c r="B180" s="92" t="s">
        <v>176</v>
      </c>
      <c r="C180" s="96">
        <v>100</v>
      </c>
      <c r="D180" s="100">
        <v>0.55000000000000004</v>
      </c>
      <c r="E180" s="100">
        <v>0.1</v>
      </c>
      <c r="F180" s="100">
        <v>1.9</v>
      </c>
      <c r="G180" s="100">
        <v>12</v>
      </c>
      <c r="H180" s="100">
        <v>0.03</v>
      </c>
      <c r="I180" s="100">
        <v>12.5</v>
      </c>
      <c r="J180" s="100">
        <v>0</v>
      </c>
      <c r="K180" s="100">
        <v>7</v>
      </c>
      <c r="L180" s="100">
        <v>0.26</v>
      </c>
      <c r="M180" s="100">
        <v>10</v>
      </c>
      <c r="N180" s="100">
        <v>0.45</v>
      </c>
    </row>
    <row r="181" spans="1:15" s="90" customFormat="1" ht="16.899999999999999" customHeight="1">
      <c r="A181" s="91">
        <v>150</v>
      </c>
      <c r="B181" s="92" t="s">
        <v>157</v>
      </c>
      <c r="C181" s="96">
        <v>250</v>
      </c>
      <c r="D181" s="101">
        <v>8</v>
      </c>
      <c r="E181" s="101">
        <v>9.4</v>
      </c>
      <c r="F181" s="101">
        <v>9.33</v>
      </c>
      <c r="G181" s="101">
        <v>156</v>
      </c>
      <c r="H181" s="101">
        <v>0.1</v>
      </c>
      <c r="I181" s="101">
        <v>1.81</v>
      </c>
      <c r="J181" s="101">
        <v>0.03</v>
      </c>
      <c r="K181" s="101">
        <v>51.44</v>
      </c>
      <c r="L181" s="101">
        <v>30.89</v>
      </c>
      <c r="M181" s="101">
        <v>21.12</v>
      </c>
      <c r="N181" s="101">
        <v>0.75600000000000001</v>
      </c>
    </row>
    <row r="182" spans="1:15" s="90" customFormat="1" ht="19.899999999999999" customHeight="1">
      <c r="A182" s="91">
        <v>155</v>
      </c>
      <c r="B182" s="92" t="s">
        <v>159</v>
      </c>
      <c r="C182" s="96">
        <v>100</v>
      </c>
      <c r="D182" s="101">
        <v>16.149999999999999</v>
      </c>
      <c r="E182" s="101">
        <v>7.02</v>
      </c>
      <c r="F182" s="101">
        <v>4.79</v>
      </c>
      <c r="G182" s="101">
        <v>147</v>
      </c>
      <c r="H182" s="101">
        <v>0.1</v>
      </c>
      <c r="I182" s="101">
        <v>3.12</v>
      </c>
      <c r="J182" s="101">
        <v>0.02</v>
      </c>
      <c r="K182" s="101">
        <v>16.93</v>
      </c>
      <c r="L182" s="101">
        <v>178.64</v>
      </c>
      <c r="M182" s="101">
        <v>25.65</v>
      </c>
      <c r="N182" s="101">
        <v>8.85</v>
      </c>
    </row>
    <row r="183" spans="1:15" s="90" customFormat="1" ht="18.600000000000001" customHeight="1">
      <c r="A183" s="91">
        <v>309</v>
      </c>
      <c r="B183" s="92" t="s">
        <v>45</v>
      </c>
      <c r="C183" s="107">
        <v>180</v>
      </c>
      <c r="D183" s="95">
        <v>5.0999999999999996</v>
      </c>
      <c r="E183" s="95">
        <v>7.5</v>
      </c>
      <c r="F183" s="95">
        <v>28.5</v>
      </c>
      <c r="G183" s="95">
        <v>201.9</v>
      </c>
      <c r="H183" s="95">
        <v>0.06</v>
      </c>
      <c r="I183" s="95">
        <v>0</v>
      </c>
      <c r="J183" s="95">
        <v>0</v>
      </c>
      <c r="K183" s="95">
        <v>30</v>
      </c>
      <c r="L183" s="95">
        <v>239</v>
      </c>
      <c r="M183" s="95">
        <v>17</v>
      </c>
      <c r="N183" s="95">
        <v>5</v>
      </c>
    </row>
    <row r="184" spans="1:15" s="90" customFormat="1" ht="16.149999999999999" customHeight="1">
      <c r="A184" s="91">
        <v>376</v>
      </c>
      <c r="B184" s="92" t="s">
        <v>134</v>
      </c>
      <c r="C184" s="96">
        <v>200</v>
      </c>
      <c r="D184" s="97">
        <v>0.53</v>
      </c>
      <c r="E184" s="97">
        <v>0</v>
      </c>
      <c r="F184" s="97">
        <v>9.4700000000000006</v>
      </c>
      <c r="G184" s="97">
        <v>40</v>
      </c>
      <c r="H184" s="97">
        <v>0</v>
      </c>
      <c r="I184" s="97">
        <v>0.27</v>
      </c>
      <c r="J184" s="97">
        <v>0</v>
      </c>
      <c r="K184" s="97">
        <v>13.6</v>
      </c>
      <c r="L184" s="97">
        <v>22.13</v>
      </c>
      <c r="M184" s="97">
        <v>11.73</v>
      </c>
      <c r="N184" s="97">
        <v>2.13</v>
      </c>
    </row>
    <row r="185" spans="1:15" s="90" customFormat="1" ht="19.149999999999999" customHeight="1">
      <c r="A185" s="89">
        <v>341</v>
      </c>
      <c r="B185" s="103" t="s">
        <v>162</v>
      </c>
      <c r="C185" s="89">
        <v>100</v>
      </c>
      <c r="D185" s="102">
        <v>0.9</v>
      </c>
      <c r="E185" s="102">
        <v>0.02</v>
      </c>
      <c r="F185" s="102">
        <v>8.1</v>
      </c>
      <c r="G185" s="102">
        <v>43</v>
      </c>
      <c r="H185" s="102">
        <v>0.43</v>
      </c>
      <c r="I185" s="102">
        <v>60</v>
      </c>
      <c r="J185" s="102">
        <v>8</v>
      </c>
      <c r="K185" s="102">
        <v>34</v>
      </c>
      <c r="L185" s="102">
        <v>23</v>
      </c>
      <c r="M185" s="102">
        <v>13</v>
      </c>
      <c r="N185" s="102">
        <v>0.3</v>
      </c>
      <c r="O185" s="105"/>
    </row>
    <row r="186" spans="1:15" s="90" customFormat="1" ht="16.149999999999999" customHeight="1">
      <c r="A186" s="98" t="s">
        <v>155</v>
      </c>
      <c r="B186" s="99" t="s">
        <v>16</v>
      </c>
      <c r="C186" s="100">
        <v>40</v>
      </c>
      <c r="D186" s="100">
        <v>2.36</v>
      </c>
      <c r="E186" s="100">
        <v>0.3</v>
      </c>
      <c r="F186" s="100">
        <v>14.49</v>
      </c>
      <c r="G186" s="100">
        <v>70.14</v>
      </c>
      <c r="H186" s="100">
        <v>0.03</v>
      </c>
      <c r="I186" s="100">
        <v>0</v>
      </c>
      <c r="J186" s="100">
        <v>0</v>
      </c>
      <c r="K186" s="100">
        <v>6.9</v>
      </c>
      <c r="L186" s="100">
        <v>26.1</v>
      </c>
      <c r="M186" s="100">
        <v>9.9</v>
      </c>
      <c r="N186" s="100">
        <v>0.33</v>
      </c>
    </row>
    <row r="187" spans="1:15" s="90" customFormat="1" ht="19.149999999999999" customHeight="1">
      <c r="A187" s="91" t="s">
        <v>155</v>
      </c>
      <c r="B187" s="92" t="s">
        <v>19</v>
      </c>
      <c r="C187" s="96">
        <v>60</v>
      </c>
      <c r="D187" s="101">
        <v>1.4</v>
      </c>
      <c r="E187" s="101">
        <v>0.3</v>
      </c>
      <c r="F187" s="101">
        <v>13.38</v>
      </c>
      <c r="G187" s="101">
        <v>66</v>
      </c>
      <c r="H187" s="101">
        <v>0.02</v>
      </c>
      <c r="I187" s="101">
        <v>0</v>
      </c>
      <c r="J187" s="101">
        <v>0</v>
      </c>
      <c r="K187" s="101">
        <v>6.3</v>
      </c>
      <c r="L187" s="101">
        <v>26.1</v>
      </c>
      <c r="M187" s="101">
        <v>27.38</v>
      </c>
      <c r="N187" s="101">
        <v>0.62</v>
      </c>
    </row>
    <row r="188" spans="1:15" ht="15.75">
      <c r="A188" s="23"/>
      <c r="B188" s="29" t="s">
        <v>17</v>
      </c>
      <c r="C188" s="30"/>
      <c r="D188" s="7">
        <f t="shared" ref="D188:N188" si="18">SUM(D180:D187)</f>
        <v>34.989999999999995</v>
      </c>
      <c r="E188" s="7">
        <f t="shared" si="18"/>
        <v>24.64</v>
      </c>
      <c r="F188" s="7">
        <f t="shared" si="18"/>
        <v>89.96</v>
      </c>
      <c r="G188" s="7">
        <f t="shared" si="18"/>
        <v>736.04</v>
      </c>
      <c r="H188" s="7">
        <f t="shared" si="18"/>
        <v>0.77</v>
      </c>
      <c r="I188" s="7">
        <f t="shared" si="18"/>
        <v>77.7</v>
      </c>
      <c r="J188" s="7">
        <f t="shared" si="18"/>
        <v>8.0500000000000007</v>
      </c>
      <c r="K188" s="7">
        <f t="shared" si="18"/>
        <v>166.17000000000002</v>
      </c>
      <c r="L188" s="7">
        <f t="shared" si="18"/>
        <v>546.12</v>
      </c>
      <c r="M188" s="7">
        <f t="shared" si="18"/>
        <v>135.78</v>
      </c>
      <c r="N188" s="7">
        <f t="shared" si="18"/>
        <v>18.436</v>
      </c>
      <c r="O188" s="5"/>
    </row>
    <row r="189" spans="1: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</row>
  </sheetData>
  <mergeCells count="13">
    <mergeCell ref="B8:O8"/>
    <mergeCell ref="B79:B81"/>
    <mergeCell ref="C79:C81"/>
    <mergeCell ref="D79:F80"/>
    <mergeCell ref="G79:G81"/>
    <mergeCell ref="H79:J80"/>
    <mergeCell ref="K79:N80"/>
    <mergeCell ref="K5:N6"/>
    <mergeCell ref="B5:B7"/>
    <mergeCell ref="C5:C7"/>
    <mergeCell ref="D5:F6"/>
    <mergeCell ref="G5:G7"/>
    <mergeCell ref="H5:J6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d6ac07-9d60-403d-ada4-7b1b04443535">6V4XDJZHKHHZ-754-878</_dlc_DocId>
    <_dlc_DocIdUrl xmlns="d4d6ac07-9d60-403d-ada4-7b1b04443535">
      <Url>http://www.eduportal44.ru/sharya_r/15/_layouts/15/DocIdRedir.aspx?ID=6V4XDJZHKHHZ-754-878</Url>
      <Description>6V4XDJZHKHHZ-754-878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EDEB709E0BD5B4198DD6EDE032C3863" ma:contentTypeVersion="1" ma:contentTypeDescription="Создание документа." ma:contentTypeScope="" ma:versionID="4942704860784aacf5781819be54c65a">
  <xsd:schema xmlns:xsd="http://www.w3.org/2001/XMLSchema" xmlns:xs="http://www.w3.org/2001/XMLSchema" xmlns:p="http://schemas.microsoft.com/office/2006/metadata/properties" xmlns:ns2="d4d6ac07-9d60-403d-ada4-7b1b04443535" targetNamespace="http://schemas.microsoft.com/office/2006/metadata/properties" ma:root="true" ma:fieldsID="9058e835868557ab8529148d3338b13c" ns2:_="">
    <xsd:import namespace="d4d6ac07-9d60-403d-ada4-7b1b0444353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6ac07-9d60-403d-ada4-7b1b044435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428DE-7E02-4678-8C4C-E534950ED9E5}"/>
</file>

<file path=customXml/itemProps2.xml><?xml version="1.0" encoding="utf-8"?>
<ds:datastoreItem xmlns:ds="http://schemas.openxmlformats.org/officeDocument/2006/customXml" ds:itemID="{7157BADC-5048-4691-9D03-FCBF3FDB7774}"/>
</file>

<file path=customXml/itemProps3.xml><?xml version="1.0" encoding="utf-8"?>
<ds:datastoreItem xmlns:ds="http://schemas.openxmlformats.org/officeDocument/2006/customXml" ds:itemID="{9D4DCE79-5D02-48ED-9634-A7B0B843EF12}"/>
</file>

<file path=customXml/itemProps4.xml><?xml version="1.0" encoding="utf-8"?>
<ds:datastoreItem xmlns:ds="http://schemas.openxmlformats.org/officeDocument/2006/customXml" ds:itemID="{961BF842-BAA9-46D5-A365-F9A96003D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Sergey</cp:lastModifiedBy>
  <cp:lastPrinted>2020-08-27T08:46:10Z</cp:lastPrinted>
  <dcterms:created xsi:type="dcterms:W3CDTF">2015-09-21T16:12:48Z</dcterms:created>
  <dcterms:modified xsi:type="dcterms:W3CDTF">2023-03-10T13:02:27Z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0x010100EEDEB709E0BD5B4198DD6EDE032C3863</vt:lpwstr>
  </property>
  <property fmtid="{D5CDD505-2E9C-101B-9397-08002B2CF9AE}" pid="3" name="_dlc_DocIdItemGuid">
    <vt:lpwstr>0c3cdb85-1c05-48af-915e-62f03251404c</vt:lpwstr>
  </property>
</Properties>
</file>