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20" windowHeight="11020" activeTab="1"/>
  </bookViews>
  <sheets>
    <sheet name="Бесплатный завтрак" sheetId="4" r:id="rId1"/>
    <sheet name="Бесплатный обед" sheetId="3" r:id="rId2"/>
  </sheets>
  <definedNames>
    <definedName name="_xlnm.Print_Area" localSheetId="1">'Бесплатный обед'!$A$1:$O$111</definedName>
  </definedNames>
  <calcPr calcId="124519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58" i="3"/>
  <c r="M58"/>
  <c r="L58"/>
  <c r="K58"/>
  <c r="J58"/>
  <c r="I58"/>
  <c r="H58"/>
  <c r="G58"/>
  <c r="F58"/>
  <c r="E58"/>
  <c r="D58"/>
  <c r="J49"/>
  <c r="J37"/>
  <c r="I37"/>
  <c r="J26"/>
  <c r="G79" l="1"/>
  <c r="I49"/>
  <c r="N111" l="1"/>
  <c r="M111"/>
  <c r="L111"/>
  <c r="K111"/>
  <c r="J111"/>
  <c r="I111"/>
  <c r="H111"/>
  <c r="G111"/>
  <c r="F111"/>
  <c r="E111"/>
  <c r="D111"/>
  <c r="N100"/>
  <c r="M100"/>
  <c r="L100"/>
  <c r="K100"/>
  <c r="J100"/>
  <c r="I100"/>
  <c r="H100"/>
  <c r="G100"/>
  <c r="F100"/>
  <c r="E100"/>
  <c r="D100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F79"/>
  <c r="E79"/>
  <c r="D79"/>
  <c r="N69"/>
  <c r="M69"/>
  <c r="L69"/>
  <c r="K69"/>
  <c r="J69"/>
  <c r="I69"/>
  <c r="H69"/>
  <c r="G69"/>
  <c r="F69"/>
  <c r="E69"/>
  <c r="D69"/>
  <c r="N49"/>
  <c r="M49"/>
  <c r="L49"/>
  <c r="K49"/>
  <c r="H49"/>
  <c r="G49"/>
  <c r="F49"/>
  <c r="E49"/>
  <c r="D49"/>
  <c r="N37"/>
  <c r="M37"/>
  <c r="L37"/>
  <c r="K37"/>
  <c r="H37"/>
  <c r="G37"/>
  <c r="F37"/>
  <c r="E37"/>
  <c r="D37"/>
  <c r="N26"/>
  <c r="M26"/>
  <c r="L26"/>
  <c r="K26"/>
  <c r="H26"/>
  <c r="G26"/>
  <c r="F26"/>
  <c r="E26"/>
  <c r="D26"/>
  <c r="N17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<sst xmlns="http://schemas.openxmlformats.org/spreadsheetml/2006/main" count="447" uniqueCount="164">
  <si>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</si>
  <si>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</si>
  <si>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</si>
  <si>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</si>
  <si>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</si>
  <si>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</si>
  <si>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</si>
  <si>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</si>
  <si>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</si>
  <si>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</si>
  <si>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</si>
  <si>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</si>
  <si>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</si>
  <si>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</si>
  <si>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</si>
  <si>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</si>
  <si>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</si>
  <si>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</si>
  <si>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</si>
  <si>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</si>
  <si>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</si>
  <si>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</si>
  <si>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</si>
  <si>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</si>
  <si>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</si>
  <si>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</si>
  <si>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</si>
  <si>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</si>
  <si>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</si>
  <si>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</si>
  <si>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</si>
  <si>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</si>
  <si>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</si>
  <si>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</si>
  <si>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</si>
  <si>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</si>
  <si>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</si>
  <si>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</si>
  <si>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</si>
  <si>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</si>
  <si>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</si>
  <si>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</si>
  <si>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</si>
  <si>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</si>
  <si>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</si>
  <si>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</si>
  <si>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</si>
  <si>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</si>
  <si>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</si>
  <si>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</si>
  <si>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</si>
  <si>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</si>
  <si>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</si>
  <si>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</si>
  <si>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</si>
  <si>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</si>
  <si>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</si>
  <si>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</si>
  <si>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</si>
  <si>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</si>
  <si>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</si>
  <si>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</si>
  <si>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</si>
  <si>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</si>
  <si>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</si>
  <si>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</si>
  <si>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</si>
  <si>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</si>
  <si>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</si>
  <si>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</si>
  <si>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</si>
  <si>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</si>
  <si>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</si>
  <si>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средняя стоимость обеда 56,80 рублей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</si>
  <si>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</si>
  <si>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</si>
  <si>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</si>
  <si>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</si>
  <si>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</si>
  <si>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</si>
  <si>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</si>
  <si>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</si>
  <si>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</si>
  <si>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</si>
  <si>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</si>
  <si>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</si>
  <si>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</si>
  <si>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</si>
  <si>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</si>
  <si>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</si>
  <si>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</si>
  <si>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</si>
  <si>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</si>
  <si>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</si>
  <si>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</si>
  <si>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</si>
  <si>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</si>
  <si>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</si>
  <si>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</si>
  <si>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</si>
  <si>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</si>
  <si>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</si>
  <si>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</si>
  <si>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</si>
  <si>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</si>
  <si>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</si>
  <si>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</si>
  <si>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</si>
  <si>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</si>
  <si>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</si>
  <si>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</si>
  <si>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</si>
  <si>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</si>
  <si>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</si>
  <si>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</si>
  <si>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</si>
  <si>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</si>
  <si>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</si>
  <si>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</si>
  <si>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</si>
  <si>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</si>
  <si>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</si>
  <si>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</si>
  <si>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</si>
  <si>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</si>
  <si>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</si>
  <si>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</si>
  <si>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</si>
  <si>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</si>
  <si>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</si>
  <si>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</si>
  <si>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</si>
  <si>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</si>
  <si>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</si>
  <si>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</si>
  <si>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</si>
  <si>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</si>
  <si>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</si>
  <si>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</si>
  <si>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</si>
  <si>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</si>
  <si>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</si>
  <si>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</si>
  <si>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</si>
  <si>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средняя стоимость завтрака 54,5 рубля</t>
  </si>
  <si>
    <t>средняя стоимость обеда 90,0 рублей</t>
  </si>
  <si>
    <t>Компот из шиповника</t>
  </si>
  <si>
    <t>Жаркое по-домашнему</t>
  </si>
  <si>
    <t>Суп картофельный с крупой</t>
  </si>
  <si>
    <t>Гуляш из мяса</t>
  </si>
  <si>
    <t>Помидор порционный</t>
  </si>
  <si>
    <t>Салат из сырых овощей</t>
  </si>
  <si>
    <t>Плов</t>
  </si>
  <si>
    <t>Котлета домашняя</t>
  </si>
  <si>
    <t>Кофейный напиток</t>
  </si>
  <si>
    <t>Суп картофельный с макаронными изделиями</t>
  </si>
  <si>
    <t>Салат из свеклы</t>
  </si>
  <si>
    <t>Тефтели</t>
  </si>
  <si>
    <t>Какао на молоке</t>
  </si>
  <si>
    <t>Суфле из куры</t>
  </si>
  <si>
    <t>Директор:</t>
  </si>
  <si>
    <t>Утверждаю</t>
  </si>
  <si>
    <t>Рагк из овощей</t>
  </si>
  <si>
    <t>ПРИМЕРНОЕ ЦИКЛИЧНОЕ МЕНЮ ОБЕДОВ  ДЛЯ УЧАЩИХСЯ с 12 лет и старше на 2024-2025 учебный год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</si>
</sst>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2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0" fontId="0" fillId="4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5" borderId="1" xfId="2" applyFont="1" applyFill="1" applyBorder="1" applyAlignment="1">
      <alignment horizontal="center" vertical="top" wrapText="1"/>
    </xf>
    <xf numFmtId="166" fontId="17" fillId="5" borderId="1" xfId="2" applyNumberFormat="1" applyFont="1" applyFill="1" applyBorder="1" applyAlignment="1">
      <alignment horizontal="center" vertical="top" wrapText="1"/>
    </xf>
    <xf numFmtId="165" fontId="16" fillId="6" borderId="0" xfId="2" applyFill="1"/>
    <xf numFmtId="0" fontId="0" fillId="6" borderId="0" xfId="0" applyFill="1"/>
    <xf numFmtId="165" fontId="17" fillId="5" borderId="1" xfId="2" applyFont="1" applyFill="1" applyBorder="1" applyAlignment="1">
      <alignment horizontal="left" vertical="top" wrapText="1"/>
    </xf>
    <xf numFmtId="165" fontId="7" fillId="5" borderId="1" xfId="2" applyFont="1" applyFill="1" applyBorder="1" applyAlignment="1">
      <alignment horizontal="center" vertical="top" wrapText="1"/>
    </xf>
    <xf numFmtId="165" fontId="7" fillId="5" borderId="1" xfId="2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165" fontId="7" fillId="5" borderId="5" xfId="2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65" fontId="7" fillId="7" borderId="1" xfId="2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left" vertical="top" wrapText="1"/>
    </xf>
    <xf numFmtId="165" fontId="7" fillId="7" borderId="5" xfId="2" applyFont="1" applyFill="1" applyBorder="1" applyAlignment="1">
      <alignment horizontal="center" vertical="top" wrapText="1"/>
    </xf>
    <xf numFmtId="165" fontId="17" fillId="7" borderId="1" xfId="2" applyFont="1" applyFill="1" applyBorder="1" applyAlignment="1">
      <alignment horizontal="center" vertical="top" wrapText="1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2" fontId="3" fillId="8" borderId="1" xfId="0" applyNumberFormat="1" applyFont="1" applyFill="1" applyBorder="1" applyAlignment="1">
      <alignment horizontal="center" vertical="top" wrapText="1"/>
    </xf>
    <xf numFmtId="166" fontId="17" fillId="7" borderId="1" xfId="2" applyNumberFormat="1" applyFont="1" applyFill="1" applyBorder="1" applyAlignment="1">
      <alignment horizontal="center" vertical="top" wrapText="1"/>
    </xf>
    <xf numFmtId="165" fontId="17" fillId="7" borderId="1" xfId="2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top" wrapText="1"/>
    </xf>
    <xf numFmtId="165" fontId="16" fillId="8" borderId="0" xfId="2" applyFill="1"/>
    <xf numFmtId="2" fontId="7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165" fontId="17" fillId="7" borderId="1" xfId="2" applyFont="1" applyFill="1" applyBorder="1" applyAlignment="1">
      <alignment horizontal="center" vertical="center" wrapText="1"/>
    </xf>
    <xf numFmtId="167" fontId="17" fillId="7" borderId="1" xfId="2" applyNumberFormat="1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center" vertical="center" wrapText="1"/>
    </xf>
    <xf numFmtId="166" fontId="17" fillId="7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13" workbookViewId="0">
      <selection activeCell="B134" sqref="B134"/>
    </sheetView>
  </sheetViews>
  <sheetFormatPr defaultRowHeight="14.5"/>
  <cols>
    <col min="2" max="2" width="60.26953125" customWidth="1"/>
  </cols>
  <sheetData>
    <row r="1" spans="1:15" ht="15.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5">
      <c r="A2" s="5"/>
      <c r="B2" s="24" t="s">
        <v>81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5">
      <c r="A3" s="5"/>
      <c r="B3" s="24" t="s">
        <v>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42" t="s">
        <v>144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04" t="s">
        <v>0</v>
      </c>
      <c r="C5" s="104" t="s">
        <v>1</v>
      </c>
      <c r="D5" s="107" t="s">
        <v>2</v>
      </c>
      <c r="E5" s="108"/>
      <c r="F5" s="109"/>
      <c r="G5" s="113" t="s">
        <v>3</v>
      </c>
      <c r="H5" s="107" t="s">
        <v>4</v>
      </c>
      <c r="I5" s="108"/>
      <c r="J5" s="109"/>
      <c r="K5" s="107" t="s">
        <v>5</v>
      </c>
      <c r="L5" s="108"/>
      <c r="M5" s="108"/>
      <c r="N5" s="109"/>
      <c r="O5" s="5"/>
    </row>
    <row r="6" spans="1:15">
      <c r="A6" s="5"/>
      <c r="B6" s="105"/>
      <c r="C6" s="105"/>
      <c r="D6" s="110"/>
      <c r="E6" s="111"/>
      <c r="F6" s="112"/>
      <c r="G6" s="105"/>
      <c r="H6" s="110"/>
      <c r="I6" s="111"/>
      <c r="J6" s="112"/>
      <c r="K6" s="110"/>
      <c r="L6" s="111"/>
      <c r="M6" s="111"/>
      <c r="N6" s="112"/>
      <c r="O6" s="5"/>
    </row>
    <row r="7" spans="1:15" ht="34.5" customHeight="1">
      <c r="A7" s="5"/>
      <c r="B7" s="106"/>
      <c r="C7" s="106"/>
      <c r="D7" s="1" t="s">
        <v>6</v>
      </c>
      <c r="E7" s="2" t="s">
        <v>7</v>
      </c>
      <c r="F7" s="1" t="s">
        <v>8</v>
      </c>
      <c r="G7" s="10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01" t="s">
        <v>58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3"/>
    </row>
    <row r="9" spans="1:15" s="73" customFormat="1" ht="15.5">
      <c r="A9" s="81">
        <v>2</v>
      </c>
      <c r="B9" s="75" t="s">
        <v>38</v>
      </c>
      <c r="C9" s="90" t="s">
        <v>101</v>
      </c>
      <c r="D9" s="78">
        <v>2.4</v>
      </c>
      <c r="E9" s="78">
        <v>3.87</v>
      </c>
      <c r="F9" s="78">
        <v>27.83</v>
      </c>
      <c r="G9" s="78">
        <v>156</v>
      </c>
      <c r="H9" s="78">
        <v>0.04</v>
      </c>
      <c r="I9" s="78">
        <v>0.1</v>
      </c>
      <c r="J9" s="78">
        <v>20</v>
      </c>
      <c r="K9" s="78">
        <v>10</v>
      </c>
      <c r="L9" s="78">
        <v>22.8</v>
      </c>
      <c r="M9" s="78">
        <v>5.6</v>
      </c>
      <c r="N9" s="78">
        <v>0.6</v>
      </c>
    </row>
    <row r="10" spans="1:15" s="73" customFormat="1" ht="15.5">
      <c r="A10" s="81">
        <v>281</v>
      </c>
      <c r="B10" s="75" t="s">
        <v>136</v>
      </c>
      <c r="C10" s="90">
        <v>80</v>
      </c>
      <c r="D10" s="78">
        <v>7.38</v>
      </c>
      <c r="E10" s="78">
        <v>6.22</v>
      </c>
      <c r="F10" s="78">
        <v>6.09</v>
      </c>
      <c r="G10" s="78">
        <v>110</v>
      </c>
      <c r="H10" s="78">
        <v>0.04</v>
      </c>
      <c r="I10" s="78">
        <v>0.01</v>
      </c>
      <c r="J10" s="78">
        <v>17.64</v>
      </c>
      <c r="K10" s="78">
        <v>15.44</v>
      </c>
      <c r="L10" s="78">
        <v>73.06</v>
      </c>
      <c r="M10" s="78">
        <v>13.96</v>
      </c>
      <c r="N10" s="78">
        <v>0.63</v>
      </c>
    </row>
    <row r="11" spans="1:15" s="73" customFormat="1" ht="19.899999999999999" customHeight="1">
      <c r="A11" s="72">
        <v>224</v>
      </c>
      <c r="B11" s="86" t="s">
        <v>98</v>
      </c>
      <c r="C11" s="69">
        <v>150</v>
      </c>
      <c r="D11" s="92">
        <v>14.6</v>
      </c>
      <c r="E11" s="92">
        <v>13.8</v>
      </c>
      <c r="F11" s="92">
        <v>45</v>
      </c>
      <c r="G11" s="92">
        <v>366</v>
      </c>
      <c r="H11" s="92">
        <v>0.09</v>
      </c>
      <c r="I11" s="92">
        <v>1.1200000000000001</v>
      </c>
      <c r="J11" s="92">
        <v>60.1</v>
      </c>
      <c r="K11" s="92">
        <v>240</v>
      </c>
      <c r="L11" s="92">
        <v>246</v>
      </c>
      <c r="M11" s="92">
        <v>37.6</v>
      </c>
      <c r="N11" s="92">
        <v>0.94</v>
      </c>
      <c r="O11" s="88"/>
    </row>
    <row r="12" spans="1:15" s="73" customFormat="1" ht="18.649999999999999" customHeight="1">
      <c r="A12" s="81">
        <v>376</v>
      </c>
      <c r="B12" s="75" t="s">
        <v>30</v>
      </c>
      <c r="C12" s="83" t="s">
        <v>21</v>
      </c>
      <c r="D12" s="83">
        <v>0.53</v>
      </c>
      <c r="E12" s="83">
        <v>0</v>
      </c>
      <c r="F12" s="83">
        <v>9.4700000000000006</v>
      </c>
      <c r="G12" s="83">
        <v>40</v>
      </c>
      <c r="H12" s="83">
        <v>0</v>
      </c>
      <c r="I12" s="83">
        <v>0.27</v>
      </c>
      <c r="J12" s="83">
        <v>0</v>
      </c>
      <c r="K12" s="83">
        <v>13.6</v>
      </c>
      <c r="L12" s="83">
        <v>22.13</v>
      </c>
      <c r="M12" s="83">
        <v>11.73</v>
      </c>
      <c r="N12" s="83">
        <v>2.13</v>
      </c>
    </row>
    <row r="13" spans="1:15" s="73" customFormat="1" ht="17.5" customHeight="1">
      <c r="A13" s="72" t="s">
        <v>75</v>
      </c>
      <c r="B13" s="86" t="s">
        <v>84</v>
      </c>
      <c r="C13" s="72">
        <v>200</v>
      </c>
      <c r="D13" s="72">
        <v>5.9</v>
      </c>
      <c r="E13" s="72">
        <v>2.5</v>
      </c>
      <c r="F13" s="72">
        <v>8.5</v>
      </c>
      <c r="G13" s="72">
        <v>87</v>
      </c>
      <c r="H13" s="72">
        <v>0.03</v>
      </c>
      <c r="I13" s="72">
        <v>0.6</v>
      </c>
      <c r="J13" s="72">
        <v>0.02</v>
      </c>
      <c r="K13" s="72">
        <v>119</v>
      </c>
      <c r="L13" s="72">
        <v>91</v>
      </c>
      <c r="M13" s="72">
        <v>14</v>
      </c>
      <c r="N13" s="72">
        <v>0.1</v>
      </c>
    </row>
    <row r="14" spans="1:15" s="73" customFormat="1" ht="17.5" customHeight="1">
      <c r="A14" s="81" t="s">
        <v>75</v>
      </c>
      <c r="B14" s="82" t="s">
        <v>16</v>
      </c>
      <c r="C14" s="83">
        <v>30</v>
      </c>
      <c r="D14" s="83">
        <v>2.36</v>
      </c>
      <c r="E14" s="83">
        <v>0.3</v>
      </c>
      <c r="F14" s="83">
        <v>14.49</v>
      </c>
      <c r="G14" s="83">
        <v>70.14</v>
      </c>
      <c r="H14" s="83">
        <v>0.03</v>
      </c>
      <c r="I14" s="83">
        <v>0</v>
      </c>
      <c r="J14" s="83">
        <v>0</v>
      </c>
      <c r="K14" s="83">
        <v>6.9</v>
      </c>
      <c r="L14" s="83">
        <v>26.1</v>
      </c>
      <c r="M14" s="83">
        <v>9.9</v>
      </c>
      <c r="N14" s="83">
        <v>0.33</v>
      </c>
    </row>
    <row r="15" spans="1:15" ht="15.5">
      <c r="A15" s="44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5">
      <c r="A17" s="44"/>
      <c r="B17" s="45" t="s">
        <v>110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5"/>
    </row>
    <row r="18" spans="1:15" s="73" customFormat="1" ht="18.649999999999999" customHeight="1">
      <c r="A18" s="81">
        <v>3</v>
      </c>
      <c r="B18" s="75" t="s">
        <v>35</v>
      </c>
      <c r="C18" s="93" t="s">
        <v>100</v>
      </c>
      <c r="D18" s="83">
        <v>6.16</v>
      </c>
      <c r="E18" s="83">
        <v>7.79</v>
      </c>
      <c r="F18" s="83">
        <v>14.83</v>
      </c>
      <c r="G18" s="83">
        <v>154</v>
      </c>
      <c r="H18" s="83">
        <v>0.04</v>
      </c>
      <c r="I18" s="83">
        <v>0.11</v>
      </c>
      <c r="J18" s="83">
        <v>54.5</v>
      </c>
      <c r="K18" s="83">
        <v>142</v>
      </c>
      <c r="L18" s="83">
        <v>109.5</v>
      </c>
      <c r="M18" s="83">
        <v>11.7</v>
      </c>
      <c r="N18" s="83">
        <v>0.48</v>
      </c>
    </row>
    <row r="19" spans="1:15" s="73" customFormat="1" ht="18.649999999999999" customHeight="1">
      <c r="A19" s="81">
        <v>174</v>
      </c>
      <c r="B19" s="75" t="s">
        <v>102</v>
      </c>
      <c r="C19" s="83" t="s">
        <v>20</v>
      </c>
      <c r="D19" s="84">
        <v>7.31</v>
      </c>
      <c r="E19" s="84">
        <v>10.98</v>
      </c>
      <c r="F19" s="84">
        <v>39.200000000000003</v>
      </c>
      <c r="G19" s="84">
        <v>286</v>
      </c>
      <c r="H19" s="84">
        <v>0.12</v>
      </c>
      <c r="I19" s="84">
        <v>0.96</v>
      </c>
      <c r="J19" s="84">
        <v>54.8</v>
      </c>
      <c r="K19" s="84">
        <v>162.04</v>
      </c>
      <c r="L19" s="84">
        <v>241.51</v>
      </c>
      <c r="M19" s="84">
        <v>36.46</v>
      </c>
      <c r="N19" s="84">
        <v>0.94</v>
      </c>
    </row>
    <row r="20" spans="1:15" s="73" customFormat="1" ht="18.649999999999999" customHeight="1">
      <c r="A20" s="81">
        <v>299</v>
      </c>
      <c r="B20" s="75" t="s">
        <v>135</v>
      </c>
      <c r="C20" s="83">
        <v>80</v>
      </c>
      <c r="D20" s="84">
        <v>7.77</v>
      </c>
      <c r="E20" s="84">
        <v>12.04</v>
      </c>
      <c r="F20" s="84">
        <v>0.63</v>
      </c>
      <c r="G20" s="84">
        <v>142</v>
      </c>
      <c r="H20" s="84">
        <v>0.04</v>
      </c>
      <c r="I20" s="84">
        <v>0.77</v>
      </c>
      <c r="J20" s="84">
        <v>69.599999999999994</v>
      </c>
      <c r="K20" s="84" t="s">
        <v>143</v>
      </c>
      <c r="L20" s="84">
        <v>50.92</v>
      </c>
      <c r="M20" s="84">
        <v>9.26</v>
      </c>
      <c r="N20" s="84">
        <v>0.59</v>
      </c>
    </row>
    <row r="21" spans="1:15" s="73" customFormat="1" ht="19.899999999999999" customHeight="1">
      <c r="A21" s="72" t="s">
        <v>75</v>
      </c>
      <c r="B21" s="86" t="s">
        <v>79</v>
      </c>
      <c r="C21" s="72">
        <v>20</v>
      </c>
      <c r="D21" s="72">
        <v>1.7</v>
      </c>
      <c r="E21" s="72">
        <v>2.2599999999999998</v>
      </c>
      <c r="F21" s="72">
        <v>13.08</v>
      </c>
      <c r="G21" s="72">
        <v>62</v>
      </c>
      <c r="H21" s="72">
        <v>0.02</v>
      </c>
      <c r="I21" s="72">
        <v>0</v>
      </c>
      <c r="J21" s="72">
        <v>13</v>
      </c>
      <c r="K21" s="72">
        <v>8.1999999999999993</v>
      </c>
      <c r="L21" s="72">
        <v>17.399999999999999</v>
      </c>
      <c r="M21" s="72">
        <v>3</v>
      </c>
      <c r="N21" s="72">
        <v>0.2</v>
      </c>
    </row>
    <row r="22" spans="1:15" s="73" customFormat="1" ht="15.65" customHeight="1">
      <c r="A22" s="81">
        <v>382</v>
      </c>
      <c r="B22" s="82" t="s">
        <v>99</v>
      </c>
      <c r="C22" s="83">
        <v>200</v>
      </c>
      <c r="D22" s="83">
        <v>3.78</v>
      </c>
      <c r="E22" s="83">
        <v>0.67</v>
      </c>
      <c r="F22" s="83">
        <v>26</v>
      </c>
      <c r="G22" s="83">
        <v>125</v>
      </c>
      <c r="H22" s="83">
        <v>0.02</v>
      </c>
      <c r="I22" s="83">
        <v>1.33</v>
      </c>
      <c r="J22" s="83">
        <v>0</v>
      </c>
      <c r="K22" s="83">
        <v>133.33000000000001</v>
      </c>
      <c r="L22" s="83">
        <v>11.11</v>
      </c>
      <c r="M22" s="83">
        <v>25.56</v>
      </c>
      <c r="N22" s="83">
        <v>2</v>
      </c>
    </row>
    <row r="23" spans="1:15" s="73" customFormat="1" ht="19.149999999999999" customHeight="1">
      <c r="A23" s="81" t="s">
        <v>75</v>
      </c>
      <c r="B23" s="82" t="s">
        <v>16</v>
      </c>
      <c r="C23" s="83">
        <v>30</v>
      </c>
      <c r="D23" s="83">
        <v>2.36</v>
      </c>
      <c r="E23" s="83">
        <v>0.3</v>
      </c>
      <c r="F23" s="83">
        <v>14.49</v>
      </c>
      <c r="G23" s="83">
        <v>70.14</v>
      </c>
      <c r="H23" s="83">
        <v>0.03</v>
      </c>
      <c r="I23" s="83">
        <v>0</v>
      </c>
      <c r="J23" s="83">
        <v>0</v>
      </c>
      <c r="K23" s="83">
        <v>6.9</v>
      </c>
      <c r="L23" s="83">
        <v>26.1</v>
      </c>
      <c r="M23" s="83">
        <v>9.9</v>
      </c>
      <c r="N23" s="83">
        <v>0.33</v>
      </c>
    </row>
    <row r="24" spans="1:15" ht="15.5">
      <c r="A24" s="44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44"/>
      <c r="B26" s="47" t="s">
        <v>111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5"/>
    </row>
    <row r="27" spans="1:15" s="73" customFormat="1" ht="19.149999999999999" customHeight="1">
      <c r="A27" s="81">
        <v>1</v>
      </c>
      <c r="B27" s="82" t="s">
        <v>37</v>
      </c>
      <c r="C27" s="93" t="s">
        <v>36</v>
      </c>
      <c r="D27" s="84">
        <v>2.36</v>
      </c>
      <c r="E27" s="84">
        <v>7.49</v>
      </c>
      <c r="F27" s="84">
        <v>14.89</v>
      </c>
      <c r="G27" s="84">
        <v>136</v>
      </c>
      <c r="H27" s="84">
        <v>3.4000000000000002E-2</v>
      </c>
      <c r="I27" s="84">
        <v>0</v>
      </c>
      <c r="J27" s="84">
        <v>40</v>
      </c>
      <c r="K27" s="84">
        <v>8.4</v>
      </c>
      <c r="L27" s="84">
        <v>22.5</v>
      </c>
      <c r="M27" s="84">
        <v>4.2</v>
      </c>
      <c r="N27" s="84">
        <v>0.35</v>
      </c>
    </row>
    <row r="28" spans="1:15" s="73" customFormat="1" ht="17.5" customHeight="1">
      <c r="A28" s="72">
        <v>243</v>
      </c>
      <c r="B28" s="86" t="s">
        <v>76</v>
      </c>
      <c r="C28" s="72">
        <v>80</v>
      </c>
      <c r="D28" s="85">
        <v>8.0299999999999994</v>
      </c>
      <c r="E28" s="85">
        <v>22.62</v>
      </c>
      <c r="F28" s="85">
        <v>0.36</v>
      </c>
      <c r="G28" s="85">
        <v>238</v>
      </c>
      <c r="H28" s="85">
        <v>0.13</v>
      </c>
      <c r="I28" s="85">
        <v>0</v>
      </c>
      <c r="J28" s="85">
        <v>29</v>
      </c>
      <c r="K28" s="85">
        <v>26</v>
      </c>
      <c r="L28" s="85">
        <v>102</v>
      </c>
      <c r="M28" s="85">
        <v>18</v>
      </c>
      <c r="N28" s="85">
        <v>1.2</v>
      </c>
    </row>
    <row r="29" spans="1:15" s="38" customFormat="1" ht="15.5">
      <c r="A29" s="43">
        <v>302</v>
      </c>
      <c r="B29" s="36" t="s">
        <v>92</v>
      </c>
      <c r="C29" s="37" t="s">
        <v>49</v>
      </c>
      <c r="D29" s="37">
        <v>8.9</v>
      </c>
      <c r="E29" s="37">
        <v>4.0999999999999996</v>
      </c>
      <c r="F29" s="37">
        <v>9.84</v>
      </c>
      <c r="G29" s="37">
        <v>231</v>
      </c>
      <c r="H29" s="37">
        <v>0.28000000000000003</v>
      </c>
      <c r="I29" s="37">
        <v>0</v>
      </c>
      <c r="J29" s="37">
        <v>0</v>
      </c>
      <c r="K29" s="37">
        <v>14.82</v>
      </c>
      <c r="L29" s="37">
        <v>203.85</v>
      </c>
      <c r="M29" s="37">
        <v>135.75</v>
      </c>
      <c r="N29" s="37">
        <v>4.5599999999999996</v>
      </c>
    </row>
    <row r="30" spans="1:15" s="73" customFormat="1" ht="16.149999999999999" customHeight="1">
      <c r="A30" s="81">
        <v>209</v>
      </c>
      <c r="B30" s="75" t="s">
        <v>137</v>
      </c>
      <c r="C30" s="93" t="s">
        <v>139</v>
      </c>
      <c r="D30" s="83">
        <v>5.0199999999999996</v>
      </c>
      <c r="E30" s="83">
        <v>4.5999999999999996</v>
      </c>
      <c r="F30" s="83">
        <v>0.28000000000000003</v>
      </c>
      <c r="G30" s="83">
        <v>63</v>
      </c>
      <c r="H30" s="83">
        <v>0.03</v>
      </c>
      <c r="I30" s="83">
        <v>0</v>
      </c>
      <c r="J30" s="83">
        <v>100</v>
      </c>
      <c r="K30" s="83">
        <v>22</v>
      </c>
      <c r="L30" s="83">
        <v>76.8</v>
      </c>
      <c r="M30" s="83">
        <v>4.8</v>
      </c>
      <c r="N30" s="83">
        <v>1</v>
      </c>
    </row>
    <row r="31" spans="1:15" s="73" customFormat="1" ht="17.5" customHeight="1">
      <c r="A31" s="81">
        <v>379</v>
      </c>
      <c r="B31" s="75" t="s">
        <v>24</v>
      </c>
      <c r="C31" s="83">
        <v>200</v>
      </c>
      <c r="D31" s="83">
        <v>3.2</v>
      </c>
      <c r="E31" s="83">
        <v>2.68</v>
      </c>
      <c r="F31" s="83">
        <v>15.95</v>
      </c>
      <c r="G31" s="83">
        <v>100.6</v>
      </c>
      <c r="H31" s="83">
        <v>0.04</v>
      </c>
      <c r="I31" s="83">
        <v>0.3</v>
      </c>
      <c r="J31" s="83">
        <v>20</v>
      </c>
      <c r="K31" s="83">
        <v>123.6</v>
      </c>
      <c r="L31" s="83">
        <v>90</v>
      </c>
      <c r="M31" s="83">
        <v>14</v>
      </c>
      <c r="N31" s="83">
        <v>0.13</v>
      </c>
    </row>
    <row r="32" spans="1:15" s="73" customFormat="1" ht="15.65" customHeight="1">
      <c r="A32" s="81">
        <v>406</v>
      </c>
      <c r="B32" s="75" t="s">
        <v>104</v>
      </c>
      <c r="C32" s="83">
        <v>50</v>
      </c>
      <c r="D32" s="83">
        <v>3.04</v>
      </c>
      <c r="E32" s="83">
        <v>1.42</v>
      </c>
      <c r="F32" s="83">
        <v>18.2</v>
      </c>
      <c r="G32" s="83">
        <v>98</v>
      </c>
      <c r="H32" s="83">
        <v>0.05</v>
      </c>
      <c r="I32" s="83">
        <v>0.45</v>
      </c>
      <c r="J32" s="83">
        <v>2.5</v>
      </c>
      <c r="K32" s="83">
        <v>12.67</v>
      </c>
      <c r="L32" s="83">
        <v>31.37</v>
      </c>
      <c r="M32" s="83">
        <v>12.53</v>
      </c>
      <c r="N32" s="83">
        <v>0.59</v>
      </c>
    </row>
    <row r="33" spans="1:15" s="73" customFormat="1" ht="21" customHeight="1">
      <c r="A33" s="81" t="s">
        <v>75</v>
      </c>
      <c r="B33" s="82" t="s">
        <v>16</v>
      </c>
      <c r="C33" s="83">
        <v>30</v>
      </c>
      <c r="D33" s="83">
        <v>2.36</v>
      </c>
      <c r="E33" s="83">
        <v>0.3</v>
      </c>
      <c r="F33" s="83">
        <v>14.49</v>
      </c>
      <c r="G33" s="83">
        <v>70.14</v>
      </c>
      <c r="H33" s="83">
        <v>0.03</v>
      </c>
      <c r="I33" s="83">
        <v>0</v>
      </c>
      <c r="J33" s="83">
        <v>0</v>
      </c>
      <c r="K33" s="83">
        <v>6.9</v>
      </c>
      <c r="L33" s="83">
        <v>26.1</v>
      </c>
      <c r="M33" s="83">
        <v>9.9</v>
      </c>
      <c r="N33" s="83">
        <v>0.33</v>
      </c>
    </row>
    <row r="34" spans="1:15" ht="15.5">
      <c r="A34" s="44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5">
      <c r="A36" s="44"/>
      <c r="B36" s="45" t="s">
        <v>112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5"/>
    </row>
    <row r="37" spans="1:15" s="73" customFormat="1" ht="18" customHeight="1">
      <c r="A37" s="81">
        <v>6</v>
      </c>
      <c r="B37" s="94" t="s">
        <v>108</v>
      </c>
      <c r="C37" s="83" t="s">
        <v>46</v>
      </c>
      <c r="D37" s="83">
        <v>5.3</v>
      </c>
      <c r="E37" s="83">
        <v>8.26</v>
      </c>
      <c r="F37" s="83">
        <v>14.82</v>
      </c>
      <c r="G37" s="83">
        <v>155</v>
      </c>
      <c r="H37" s="83">
        <v>0.09</v>
      </c>
      <c r="I37" s="83">
        <v>0</v>
      </c>
      <c r="J37" s="83">
        <v>0</v>
      </c>
      <c r="K37" s="83">
        <v>11.2</v>
      </c>
      <c r="L37" s="83">
        <v>59.9</v>
      </c>
      <c r="M37" s="83">
        <v>9.1999999999999993</v>
      </c>
      <c r="N37" s="83">
        <v>0.77</v>
      </c>
    </row>
    <row r="38" spans="1:15" s="73" customFormat="1" ht="18.649999999999999" customHeight="1">
      <c r="A38" s="69">
        <v>223</v>
      </c>
      <c r="B38" s="86" t="s">
        <v>42</v>
      </c>
      <c r="C38" s="69" t="s">
        <v>95</v>
      </c>
      <c r="D38" s="92">
        <v>20.5</v>
      </c>
      <c r="E38" s="92">
        <v>15.2</v>
      </c>
      <c r="F38" s="92">
        <v>39</v>
      </c>
      <c r="G38" s="92">
        <v>378</v>
      </c>
      <c r="H38" s="92">
        <v>0.08</v>
      </c>
      <c r="I38" s="92">
        <v>0.66</v>
      </c>
      <c r="J38" s="92">
        <v>90.1</v>
      </c>
      <c r="K38" s="92">
        <v>272</v>
      </c>
      <c r="L38" s="92">
        <v>300.5</v>
      </c>
      <c r="M38" s="92">
        <v>38</v>
      </c>
      <c r="N38" s="92">
        <v>0.9</v>
      </c>
      <c r="O38" s="88"/>
    </row>
    <row r="39" spans="1:15" s="73" customFormat="1" ht="16.899999999999999" customHeight="1">
      <c r="A39" s="81">
        <v>377</v>
      </c>
      <c r="B39" s="82" t="s">
        <v>31</v>
      </c>
      <c r="C39" s="83" t="s">
        <v>29</v>
      </c>
      <c r="D39" s="84">
        <v>0.53</v>
      </c>
      <c r="E39" s="84">
        <v>0</v>
      </c>
      <c r="F39" s="84">
        <v>9.8699999999999992</v>
      </c>
      <c r="G39" s="84">
        <v>41.6</v>
      </c>
      <c r="H39" s="84">
        <v>0</v>
      </c>
      <c r="I39" s="84">
        <v>2.13</v>
      </c>
      <c r="J39" s="84">
        <v>0</v>
      </c>
      <c r="K39" s="84">
        <v>15.33</v>
      </c>
      <c r="L39" s="84">
        <v>23.2</v>
      </c>
      <c r="M39" s="84">
        <v>12.27</v>
      </c>
      <c r="N39" s="84">
        <v>2.13</v>
      </c>
    </row>
    <row r="40" spans="1:15" s="73" customFormat="1" ht="21" customHeight="1">
      <c r="A40" s="72" t="s">
        <v>75</v>
      </c>
      <c r="B40" s="86" t="s">
        <v>109</v>
      </c>
      <c r="C40" s="72">
        <v>200</v>
      </c>
      <c r="D40" s="72">
        <v>5.8</v>
      </c>
      <c r="E40" s="72">
        <v>6.4</v>
      </c>
      <c r="F40" s="72">
        <v>5.8</v>
      </c>
      <c r="G40" s="72">
        <v>118</v>
      </c>
      <c r="H40" s="72">
        <v>0.03</v>
      </c>
      <c r="I40" s="72">
        <v>1.2</v>
      </c>
      <c r="J40" s="72">
        <v>40</v>
      </c>
      <c r="K40" s="72">
        <v>240</v>
      </c>
      <c r="L40" s="72">
        <v>188.8</v>
      </c>
      <c r="M40" s="72">
        <v>28</v>
      </c>
      <c r="N40" s="72">
        <v>0.21</v>
      </c>
    </row>
    <row r="41" spans="1:15" s="73" customFormat="1" ht="21" customHeight="1">
      <c r="A41" s="72">
        <v>374</v>
      </c>
      <c r="B41" s="86" t="s">
        <v>138</v>
      </c>
      <c r="C41" s="72">
        <v>100</v>
      </c>
      <c r="D41" s="72">
        <v>3.7</v>
      </c>
      <c r="E41" s="72">
        <v>0.15</v>
      </c>
      <c r="F41" s="72">
        <v>39.6</v>
      </c>
      <c r="G41" s="72">
        <v>209.8</v>
      </c>
      <c r="H41" s="72">
        <v>0.06</v>
      </c>
      <c r="I41" s="72">
        <v>2.16</v>
      </c>
      <c r="J41" s="72">
        <v>42.5</v>
      </c>
      <c r="K41" s="72">
        <v>38.200000000000003</v>
      </c>
      <c r="L41" s="72">
        <v>58.9</v>
      </c>
      <c r="M41" s="72">
        <v>17.3</v>
      </c>
      <c r="N41" s="72">
        <v>1.6</v>
      </c>
    </row>
    <row r="42" spans="1:15" s="73" customFormat="1" ht="16.149999999999999" customHeight="1">
      <c r="A42" s="81" t="s">
        <v>75</v>
      </c>
      <c r="B42" s="82" t="s">
        <v>16</v>
      </c>
      <c r="C42" s="83">
        <v>30</v>
      </c>
      <c r="D42" s="83">
        <v>2.36</v>
      </c>
      <c r="E42" s="83">
        <v>0.3</v>
      </c>
      <c r="F42" s="83">
        <v>14.49</v>
      </c>
      <c r="G42" s="83">
        <v>70.14</v>
      </c>
      <c r="H42" s="83">
        <v>0.03</v>
      </c>
      <c r="I42" s="83">
        <v>0</v>
      </c>
      <c r="J42" s="83">
        <v>0</v>
      </c>
      <c r="K42" s="83">
        <v>6.9</v>
      </c>
      <c r="L42" s="83">
        <v>26.1</v>
      </c>
      <c r="M42" s="83">
        <v>9.9</v>
      </c>
      <c r="N42" s="83">
        <v>0.33</v>
      </c>
    </row>
    <row r="43" spans="1:15" ht="15.5">
      <c r="A43" s="44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5">
      <c r="A45" s="44"/>
      <c r="B45" s="45" t="s">
        <v>113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5"/>
    </row>
    <row r="46" spans="1:15" s="73" customFormat="1" ht="16.149999999999999" customHeight="1">
      <c r="A46" s="81">
        <v>3</v>
      </c>
      <c r="B46" s="75" t="s">
        <v>35</v>
      </c>
      <c r="C46" s="93" t="s">
        <v>100</v>
      </c>
      <c r="D46" s="83">
        <v>6.16</v>
      </c>
      <c r="E46" s="83">
        <v>7.79</v>
      </c>
      <c r="F46" s="83">
        <v>14.83</v>
      </c>
      <c r="G46" s="83">
        <v>154</v>
      </c>
      <c r="H46" s="83">
        <v>0.04</v>
      </c>
      <c r="I46" s="83">
        <v>0.11</v>
      </c>
      <c r="J46" s="83">
        <v>54.5</v>
      </c>
      <c r="K46" s="83">
        <v>142</v>
      </c>
      <c r="L46" s="83">
        <v>109.5</v>
      </c>
      <c r="M46" s="83">
        <v>11.7</v>
      </c>
      <c r="N46" s="83">
        <v>0.48</v>
      </c>
    </row>
    <row r="47" spans="1:15" s="73" customFormat="1" ht="17.5" customHeight="1">
      <c r="A47" s="81">
        <v>210</v>
      </c>
      <c r="B47" s="82" t="s">
        <v>48</v>
      </c>
      <c r="C47" s="83" t="s">
        <v>49</v>
      </c>
      <c r="D47" s="84">
        <v>15</v>
      </c>
      <c r="E47" s="84">
        <v>28</v>
      </c>
      <c r="F47" s="84">
        <v>3.06</v>
      </c>
      <c r="G47" s="84">
        <v>320</v>
      </c>
      <c r="H47" s="84">
        <v>0.01</v>
      </c>
      <c r="I47" s="84">
        <v>0.3</v>
      </c>
      <c r="J47" s="84">
        <v>375</v>
      </c>
      <c r="K47" s="84">
        <v>110</v>
      </c>
      <c r="L47" s="84">
        <v>261</v>
      </c>
      <c r="M47" s="84">
        <v>18.72</v>
      </c>
      <c r="N47" s="84">
        <v>3.1</v>
      </c>
    </row>
    <row r="48" spans="1:15" s="73" customFormat="1" ht="15.5">
      <c r="A48" s="74">
        <v>295</v>
      </c>
      <c r="B48" s="75" t="s">
        <v>133</v>
      </c>
      <c r="C48" s="83">
        <v>80</v>
      </c>
      <c r="D48" s="84">
        <v>12.16</v>
      </c>
      <c r="E48" s="84">
        <v>10.88</v>
      </c>
      <c r="F48" s="84">
        <v>10.8</v>
      </c>
      <c r="G48" s="84">
        <v>189.76</v>
      </c>
      <c r="H48" s="84">
        <v>0.06</v>
      </c>
      <c r="I48" s="84">
        <v>0.16</v>
      </c>
      <c r="J48" s="84">
        <v>16</v>
      </c>
      <c r="K48" s="84">
        <v>35.200000000000003</v>
      </c>
      <c r="L48" s="84">
        <v>76.8</v>
      </c>
      <c r="M48" s="84">
        <v>20.079999999999998</v>
      </c>
      <c r="N48" s="84">
        <v>1.76</v>
      </c>
    </row>
    <row r="49" spans="1:15" s="73" customFormat="1" ht="19.899999999999999" customHeight="1">
      <c r="A49" s="81">
        <v>376</v>
      </c>
      <c r="B49" s="75" t="s">
        <v>30</v>
      </c>
      <c r="C49" s="83" t="s">
        <v>21</v>
      </c>
      <c r="D49" s="83">
        <v>0.53</v>
      </c>
      <c r="E49" s="83">
        <v>0</v>
      </c>
      <c r="F49" s="83">
        <v>9.4700000000000006</v>
      </c>
      <c r="G49" s="83">
        <v>40</v>
      </c>
      <c r="H49" s="83">
        <v>0</v>
      </c>
      <c r="I49" s="83">
        <v>0.27</v>
      </c>
      <c r="J49" s="83">
        <v>0</v>
      </c>
      <c r="K49" s="83">
        <v>13.6</v>
      </c>
      <c r="L49" s="83">
        <v>22.13</v>
      </c>
      <c r="M49" s="83">
        <v>11.73</v>
      </c>
      <c r="N49" s="83">
        <v>2.13</v>
      </c>
    </row>
    <row r="50" spans="1:15" s="73" customFormat="1" ht="18" customHeight="1">
      <c r="A50" s="72" t="s">
        <v>75</v>
      </c>
      <c r="B50" s="86" t="s">
        <v>79</v>
      </c>
      <c r="C50" s="72">
        <v>20</v>
      </c>
      <c r="D50" s="72">
        <v>1.7</v>
      </c>
      <c r="E50" s="72">
        <v>2.2599999999999998</v>
      </c>
      <c r="F50" s="72">
        <v>13.08</v>
      </c>
      <c r="G50" s="72">
        <v>62</v>
      </c>
      <c r="H50" s="72">
        <v>0.02</v>
      </c>
      <c r="I50" s="72">
        <v>0</v>
      </c>
      <c r="J50" s="72">
        <v>13</v>
      </c>
      <c r="K50" s="72">
        <v>8.1999999999999993</v>
      </c>
      <c r="L50" s="72">
        <v>17.399999999999999</v>
      </c>
      <c r="M50" s="72">
        <v>3</v>
      </c>
      <c r="N50" s="72">
        <v>0.2</v>
      </c>
    </row>
    <row r="51" spans="1:15" s="73" customFormat="1" ht="15.5">
      <c r="A51" s="81" t="s">
        <v>75</v>
      </c>
      <c r="B51" s="82" t="s">
        <v>16</v>
      </c>
      <c r="C51" s="83">
        <v>30</v>
      </c>
      <c r="D51" s="83">
        <v>2.36</v>
      </c>
      <c r="E51" s="83">
        <v>0.3</v>
      </c>
      <c r="F51" s="83">
        <v>14.49</v>
      </c>
      <c r="G51" s="83">
        <v>70.14</v>
      </c>
      <c r="H51" s="83">
        <v>0.03</v>
      </c>
      <c r="I51" s="83">
        <v>0</v>
      </c>
      <c r="J51" s="83">
        <v>0</v>
      </c>
      <c r="K51" s="83">
        <v>6.9</v>
      </c>
      <c r="L51" s="83">
        <v>26.1</v>
      </c>
      <c r="M51" s="83">
        <v>9.9</v>
      </c>
      <c r="N51" s="83">
        <v>0.33</v>
      </c>
    </row>
    <row r="52" spans="1:15" ht="15.5">
      <c r="A52" s="44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5">
      <c r="A54" s="44"/>
      <c r="B54" s="45" t="s">
        <v>114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5"/>
    </row>
    <row r="55" spans="1:15" s="73" customFormat="1" ht="16.899999999999999" customHeight="1">
      <c r="A55" s="81">
        <v>1</v>
      </c>
      <c r="B55" s="82" t="s">
        <v>37</v>
      </c>
      <c r="C55" s="93" t="s">
        <v>36</v>
      </c>
      <c r="D55" s="84">
        <v>2.36</v>
      </c>
      <c r="E55" s="84">
        <v>7.49</v>
      </c>
      <c r="F55" s="84">
        <v>14.89</v>
      </c>
      <c r="G55" s="84">
        <v>136</v>
      </c>
      <c r="H55" s="84">
        <v>3.4000000000000002E-2</v>
      </c>
      <c r="I55" s="84">
        <v>0</v>
      </c>
      <c r="J55" s="84">
        <v>40</v>
      </c>
      <c r="K55" s="84">
        <v>8.4</v>
      </c>
      <c r="L55" s="84">
        <v>22.5</v>
      </c>
      <c r="M55" s="84">
        <v>4.2</v>
      </c>
      <c r="N55" s="84">
        <v>0.35</v>
      </c>
    </row>
    <row r="56" spans="1:15" s="73" customFormat="1" ht="16.899999999999999" customHeight="1">
      <c r="A56" s="81">
        <v>208</v>
      </c>
      <c r="B56" s="95" t="s">
        <v>88</v>
      </c>
      <c r="C56" s="79">
        <v>155</v>
      </c>
      <c r="D56" s="83">
        <v>13.33</v>
      </c>
      <c r="E56" s="83">
        <v>12.96</v>
      </c>
      <c r="F56" s="83">
        <v>30.2</v>
      </c>
      <c r="G56" s="83">
        <v>291</v>
      </c>
      <c r="H56" s="83">
        <v>7.0000000000000007E-2</v>
      </c>
      <c r="I56" s="83">
        <v>0.26</v>
      </c>
      <c r="J56" s="83">
        <v>70.400000000000006</v>
      </c>
      <c r="K56" s="83">
        <v>102.4</v>
      </c>
      <c r="L56" s="83">
        <v>158.19999999999999</v>
      </c>
      <c r="M56" s="83">
        <v>19.91</v>
      </c>
      <c r="N56" s="83">
        <v>0.95</v>
      </c>
    </row>
    <row r="57" spans="1:15" s="73" customFormat="1" ht="15.65" customHeight="1">
      <c r="A57" s="81">
        <v>379</v>
      </c>
      <c r="B57" s="75" t="s">
        <v>24</v>
      </c>
      <c r="C57" s="83">
        <v>200</v>
      </c>
      <c r="D57" s="83">
        <v>3.2</v>
      </c>
      <c r="E57" s="83">
        <v>2.68</v>
      </c>
      <c r="F57" s="83">
        <v>15.95</v>
      </c>
      <c r="G57" s="83">
        <v>100.6</v>
      </c>
      <c r="H57" s="83">
        <v>0.04</v>
      </c>
      <c r="I57" s="83">
        <v>0.3</v>
      </c>
      <c r="J57" s="83">
        <v>20</v>
      </c>
      <c r="K57" s="83">
        <v>123.6</v>
      </c>
      <c r="L57" s="83">
        <v>90</v>
      </c>
      <c r="M57" s="83">
        <v>14</v>
      </c>
      <c r="N57" s="83">
        <v>0.13</v>
      </c>
    </row>
    <row r="58" spans="1:15" s="73" customFormat="1" ht="16.149999999999999" customHeight="1">
      <c r="A58" s="81">
        <v>420</v>
      </c>
      <c r="B58" s="75" t="s">
        <v>105</v>
      </c>
      <c r="C58" s="83">
        <v>50</v>
      </c>
      <c r="D58" s="83">
        <v>4.8</v>
      </c>
      <c r="E58" s="83">
        <v>6.92</v>
      </c>
      <c r="F58" s="83">
        <v>13.45</v>
      </c>
      <c r="G58" s="83">
        <v>135</v>
      </c>
      <c r="H58" s="83">
        <v>7.0000000000000007E-2</v>
      </c>
      <c r="I58" s="83">
        <v>0</v>
      </c>
      <c r="J58" s="83">
        <v>3.75</v>
      </c>
      <c r="K58" s="83">
        <v>134.68</v>
      </c>
      <c r="L58" s="83">
        <v>52.23</v>
      </c>
      <c r="M58" s="83">
        <v>12.09</v>
      </c>
      <c r="N58" s="83">
        <v>0.75</v>
      </c>
    </row>
    <row r="59" spans="1:15" s="73" customFormat="1" ht="16.899999999999999" customHeight="1">
      <c r="A59" s="74" t="s">
        <v>75</v>
      </c>
      <c r="B59" s="75" t="s">
        <v>26</v>
      </c>
      <c r="C59" s="79">
        <v>200</v>
      </c>
      <c r="D59" s="80">
        <v>1</v>
      </c>
      <c r="E59" s="80">
        <v>0.2</v>
      </c>
      <c r="F59" s="80">
        <v>20</v>
      </c>
      <c r="G59" s="80">
        <v>86.6</v>
      </c>
      <c r="H59" s="80">
        <v>0.02</v>
      </c>
      <c r="I59" s="80">
        <v>4</v>
      </c>
      <c r="J59" s="80">
        <v>0</v>
      </c>
      <c r="K59" s="80">
        <v>14</v>
      </c>
      <c r="L59" s="80">
        <v>14</v>
      </c>
      <c r="M59" s="80">
        <v>8</v>
      </c>
      <c r="N59" s="80">
        <v>2.8</v>
      </c>
    </row>
    <row r="60" spans="1:15" s="73" customFormat="1" ht="20.5" customHeight="1">
      <c r="A60" s="81" t="s">
        <v>75</v>
      </c>
      <c r="B60" s="82" t="s">
        <v>16</v>
      </c>
      <c r="C60" s="83">
        <v>30</v>
      </c>
      <c r="D60" s="83">
        <v>2.36</v>
      </c>
      <c r="E60" s="83">
        <v>0.3</v>
      </c>
      <c r="F60" s="83">
        <v>14.49</v>
      </c>
      <c r="G60" s="83">
        <v>70.14</v>
      </c>
      <c r="H60" s="83">
        <v>0.03</v>
      </c>
      <c r="I60" s="83">
        <v>0</v>
      </c>
      <c r="J60" s="83">
        <v>0</v>
      </c>
      <c r="K60" s="83">
        <v>6.9</v>
      </c>
      <c r="L60" s="83">
        <v>26.1</v>
      </c>
      <c r="M60" s="83">
        <v>9.9</v>
      </c>
      <c r="N60" s="83">
        <v>0.33</v>
      </c>
    </row>
    <row r="61" spans="1:15" ht="15.5">
      <c r="A61" s="44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5">
      <c r="A62" s="24"/>
      <c r="B62" s="24"/>
      <c r="C62" s="24"/>
      <c r="D62" s="24"/>
      <c r="E62" s="48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5">
      <c r="A63" s="44"/>
      <c r="B63" s="45" t="s">
        <v>115</v>
      </c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5"/>
    </row>
    <row r="64" spans="1:15" s="73" customFormat="1" ht="15.65" customHeight="1">
      <c r="A64" s="81">
        <v>3</v>
      </c>
      <c r="B64" s="75" t="s">
        <v>35</v>
      </c>
      <c r="C64" s="93" t="s">
        <v>100</v>
      </c>
      <c r="D64" s="83">
        <v>6.16</v>
      </c>
      <c r="E64" s="83">
        <v>7.79</v>
      </c>
      <c r="F64" s="83">
        <v>14.83</v>
      </c>
      <c r="G64" s="83">
        <v>154</v>
      </c>
      <c r="H64" s="83">
        <v>0.04</v>
      </c>
      <c r="I64" s="83">
        <v>0.11</v>
      </c>
      <c r="J64" s="83">
        <v>54.5</v>
      </c>
      <c r="K64" s="83">
        <v>142</v>
      </c>
      <c r="L64" s="83">
        <v>109.5</v>
      </c>
      <c r="M64" s="83">
        <v>11.7</v>
      </c>
      <c r="N64" s="83">
        <v>0.48</v>
      </c>
    </row>
    <row r="65" spans="1:15" s="73" customFormat="1" ht="18.649999999999999" customHeight="1">
      <c r="A65" s="81">
        <v>173</v>
      </c>
      <c r="B65" s="75" t="s">
        <v>53</v>
      </c>
      <c r="C65" s="83" t="s">
        <v>20</v>
      </c>
      <c r="D65" s="84">
        <v>6.9</v>
      </c>
      <c r="E65" s="84">
        <v>4</v>
      </c>
      <c r="F65" s="84">
        <v>36.96</v>
      </c>
      <c r="G65" s="84">
        <v>208</v>
      </c>
      <c r="H65" s="84">
        <v>0.22</v>
      </c>
      <c r="I65" s="84">
        <v>2.08</v>
      </c>
      <c r="J65" s="84">
        <v>32</v>
      </c>
      <c r="K65" s="84">
        <v>221.6</v>
      </c>
      <c r="L65" s="84">
        <v>315.39999999999998</v>
      </c>
      <c r="M65" s="84">
        <v>79.599999999999994</v>
      </c>
      <c r="N65" s="84">
        <v>2.1</v>
      </c>
    </row>
    <row r="66" spans="1:15" s="73" customFormat="1" ht="18.649999999999999" customHeight="1">
      <c r="A66" s="81">
        <v>300</v>
      </c>
      <c r="B66" s="75" t="s">
        <v>141</v>
      </c>
      <c r="C66" s="83">
        <v>80</v>
      </c>
      <c r="D66" s="84">
        <v>7.77</v>
      </c>
      <c r="E66" s="84">
        <v>12.04</v>
      </c>
      <c r="F66" s="84">
        <v>0.63</v>
      </c>
      <c r="G66" s="84">
        <v>142</v>
      </c>
      <c r="H66" s="84">
        <v>0.04</v>
      </c>
      <c r="I66" s="84">
        <v>0.77</v>
      </c>
      <c r="J66" s="84">
        <v>69.599999999999994</v>
      </c>
      <c r="K66" s="84">
        <v>30.3</v>
      </c>
      <c r="L66" s="84">
        <v>50.92</v>
      </c>
      <c r="M66" s="84">
        <v>9.26</v>
      </c>
      <c r="N66" s="84">
        <v>0.59</v>
      </c>
    </row>
    <row r="67" spans="1:15" s="73" customFormat="1" ht="18" customHeight="1">
      <c r="A67" s="81">
        <v>378</v>
      </c>
      <c r="B67" s="82" t="s">
        <v>23</v>
      </c>
      <c r="C67" s="83">
        <v>200</v>
      </c>
      <c r="D67" s="83">
        <v>1.5</v>
      </c>
      <c r="E67" s="83">
        <v>1.3</v>
      </c>
      <c r="F67" s="83">
        <v>15.9</v>
      </c>
      <c r="G67" s="83">
        <v>81</v>
      </c>
      <c r="H67" s="83">
        <v>0.02</v>
      </c>
      <c r="I67" s="83">
        <v>1.48</v>
      </c>
      <c r="J67" s="83">
        <v>0.04</v>
      </c>
      <c r="K67" s="83">
        <v>170.04</v>
      </c>
      <c r="L67" s="83">
        <v>187.8</v>
      </c>
      <c r="M67" s="83">
        <v>39.700000000000003</v>
      </c>
      <c r="N67" s="83">
        <v>2.04</v>
      </c>
    </row>
    <row r="68" spans="1:15" s="73" customFormat="1" ht="18.649999999999999" customHeight="1">
      <c r="A68" s="81" t="s">
        <v>75</v>
      </c>
      <c r="B68" s="82" t="s">
        <v>16</v>
      </c>
      <c r="C68" s="83">
        <v>30</v>
      </c>
      <c r="D68" s="83">
        <v>2.36</v>
      </c>
      <c r="E68" s="83">
        <v>0.3</v>
      </c>
      <c r="F68" s="83">
        <v>14.49</v>
      </c>
      <c r="G68" s="83">
        <v>70.14</v>
      </c>
      <c r="H68" s="83">
        <v>0.03</v>
      </c>
      <c r="I68" s="83">
        <v>0</v>
      </c>
      <c r="J68" s="83">
        <v>0</v>
      </c>
      <c r="K68" s="83">
        <v>6.9</v>
      </c>
      <c r="L68" s="83">
        <v>26.1</v>
      </c>
      <c r="M68" s="83">
        <v>9.9</v>
      </c>
      <c r="N68" s="83">
        <v>0.33</v>
      </c>
    </row>
    <row r="69" spans="1:15" s="73" customFormat="1" ht="15.5">
      <c r="A69" s="72" t="s">
        <v>78</v>
      </c>
      <c r="B69" s="86" t="s">
        <v>85</v>
      </c>
      <c r="C69" s="96">
        <v>200</v>
      </c>
      <c r="D69" s="72">
        <v>5</v>
      </c>
      <c r="E69" s="72">
        <v>3.2</v>
      </c>
      <c r="F69" s="97">
        <v>12.5</v>
      </c>
      <c r="G69" s="72">
        <v>45</v>
      </c>
      <c r="H69" s="72">
        <v>0.03</v>
      </c>
      <c r="I69" s="72">
        <v>0.6</v>
      </c>
      <c r="J69" s="72">
        <v>0.02</v>
      </c>
      <c r="K69" s="72">
        <v>119</v>
      </c>
      <c r="L69" s="72">
        <v>91</v>
      </c>
      <c r="M69" s="72">
        <v>14</v>
      </c>
      <c r="N69" s="72">
        <v>0.1</v>
      </c>
    </row>
    <row r="70" spans="1:15" ht="15.5">
      <c r="A70" s="44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5">
      <c r="A72" s="44"/>
      <c r="B72" s="45" t="s">
        <v>116</v>
      </c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5"/>
    </row>
    <row r="73" spans="1:15" s="73" customFormat="1" ht="17.5" customHeight="1">
      <c r="A73" s="81">
        <v>6</v>
      </c>
      <c r="B73" s="94" t="s">
        <v>108</v>
      </c>
      <c r="C73" s="83" t="s">
        <v>46</v>
      </c>
      <c r="D73" s="83">
        <v>5.3</v>
      </c>
      <c r="E73" s="83">
        <v>8.26</v>
      </c>
      <c r="F73" s="83">
        <v>14.82</v>
      </c>
      <c r="G73" s="83">
        <v>155</v>
      </c>
      <c r="H73" s="83">
        <v>0.09</v>
      </c>
      <c r="I73" s="83">
        <v>0</v>
      </c>
      <c r="J73" s="83">
        <v>0</v>
      </c>
      <c r="K73" s="83">
        <v>11.2</v>
      </c>
      <c r="L73" s="83">
        <v>59.9</v>
      </c>
      <c r="M73" s="83">
        <v>9.1999999999999993</v>
      </c>
      <c r="N73" s="83">
        <v>0.77</v>
      </c>
    </row>
    <row r="74" spans="1:15" s="73" customFormat="1" ht="19.899999999999999" customHeight="1">
      <c r="A74" s="81">
        <v>222</v>
      </c>
      <c r="B74" s="82" t="s">
        <v>96</v>
      </c>
      <c r="C74" s="98" t="s">
        <v>97</v>
      </c>
      <c r="D74" s="83">
        <v>25.12</v>
      </c>
      <c r="E74" s="83">
        <v>17.28</v>
      </c>
      <c r="F74" s="83">
        <v>50.5</v>
      </c>
      <c r="G74" s="83">
        <v>458</v>
      </c>
      <c r="H74" s="83">
        <v>0.11</v>
      </c>
      <c r="I74" s="83">
        <v>0.84</v>
      </c>
      <c r="J74" s="83">
        <v>108</v>
      </c>
      <c r="K74" s="83">
        <v>236</v>
      </c>
      <c r="L74" s="83">
        <v>342</v>
      </c>
      <c r="M74" s="83">
        <v>41</v>
      </c>
      <c r="N74" s="83">
        <v>1.7</v>
      </c>
    </row>
    <row r="75" spans="1:15" s="73" customFormat="1" ht="16.899999999999999" customHeight="1">
      <c r="A75" s="72">
        <v>448</v>
      </c>
      <c r="B75" s="86" t="s">
        <v>80</v>
      </c>
      <c r="C75" s="72">
        <v>25</v>
      </c>
      <c r="D75" s="72">
        <v>1.35</v>
      </c>
      <c r="E75" s="72">
        <v>5.29</v>
      </c>
      <c r="F75" s="72">
        <v>14.27</v>
      </c>
      <c r="G75" s="72">
        <v>110</v>
      </c>
      <c r="H75" s="72">
        <v>0.02</v>
      </c>
      <c r="I75" s="72">
        <v>0.03</v>
      </c>
      <c r="J75" s="72">
        <v>11</v>
      </c>
      <c r="K75" s="72">
        <v>9.6</v>
      </c>
      <c r="L75" s="72">
        <v>5.6</v>
      </c>
      <c r="M75" s="72">
        <v>18.899999999999999</v>
      </c>
      <c r="N75" s="72">
        <v>0.66</v>
      </c>
    </row>
    <row r="76" spans="1:15" s="73" customFormat="1" ht="21.65" customHeight="1">
      <c r="A76" s="81">
        <v>376</v>
      </c>
      <c r="B76" s="75" t="s">
        <v>30</v>
      </c>
      <c r="C76" s="83" t="s">
        <v>21</v>
      </c>
      <c r="D76" s="83">
        <v>0.53</v>
      </c>
      <c r="E76" s="83">
        <v>0</v>
      </c>
      <c r="F76" s="83">
        <v>9.4700000000000006</v>
      </c>
      <c r="G76" s="83">
        <v>40</v>
      </c>
      <c r="H76" s="83">
        <v>0</v>
      </c>
      <c r="I76" s="83">
        <v>0.27</v>
      </c>
      <c r="J76" s="83">
        <v>0</v>
      </c>
      <c r="K76" s="83">
        <v>13.6</v>
      </c>
      <c r="L76" s="83">
        <v>22.13</v>
      </c>
      <c r="M76" s="83">
        <v>11.73</v>
      </c>
      <c r="N76" s="83">
        <v>2.13</v>
      </c>
    </row>
    <row r="77" spans="1:15" s="73" customFormat="1" ht="19.149999999999999" customHeight="1">
      <c r="A77" s="72">
        <v>338</v>
      </c>
      <c r="B77" s="86" t="s">
        <v>47</v>
      </c>
      <c r="C77" s="72">
        <v>100</v>
      </c>
      <c r="D77" s="85">
        <v>0.4</v>
      </c>
      <c r="E77" s="85">
        <v>0.4</v>
      </c>
      <c r="F77" s="85">
        <v>9.8000000000000007</v>
      </c>
      <c r="G77" s="85">
        <v>47</v>
      </c>
      <c r="H77" s="85">
        <v>0.03</v>
      </c>
      <c r="I77" s="85">
        <v>10</v>
      </c>
      <c r="J77" s="85">
        <v>0</v>
      </c>
      <c r="K77" s="85">
        <v>16</v>
      </c>
      <c r="L77" s="85">
        <v>11</v>
      </c>
      <c r="M77" s="85">
        <v>9</v>
      </c>
      <c r="N77" s="85">
        <v>2.2000000000000002</v>
      </c>
      <c r="O77" s="88"/>
    </row>
    <row r="78" spans="1:15" s="73" customFormat="1" ht="13.15" customHeight="1">
      <c r="A78" s="81" t="s">
        <v>75</v>
      </c>
      <c r="B78" s="82" t="s">
        <v>16</v>
      </c>
      <c r="C78" s="83">
        <v>30</v>
      </c>
      <c r="D78" s="83">
        <v>2.36</v>
      </c>
      <c r="E78" s="83">
        <v>0.3</v>
      </c>
      <c r="F78" s="83">
        <v>14.49</v>
      </c>
      <c r="G78" s="83">
        <v>70.14</v>
      </c>
      <c r="H78" s="83">
        <v>0.03</v>
      </c>
      <c r="I78" s="83">
        <v>0</v>
      </c>
      <c r="J78" s="83">
        <v>0</v>
      </c>
      <c r="K78" s="83">
        <v>6.9</v>
      </c>
      <c r="L78" s="83">
        <v>26.1</v>
      </c>
      <c r="M78" s="83">
        <v>9.9</v>
      </c>
      <c r="N78" s="83">
        <v>0.33</v>
      </c>
    </row>
    <row r="79" spans="1:15" ht="15.5">
      <c r="A79" s="44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5">
      <c r="A81" s="44"/>
      <c r="B81" s="45" t="s">
        <v>117</v>
      </c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5"/>
    </row>
    <row r="82" spans="1:15" s="73" customFormat="1" ht="14.5" customHeight="1">
      <c r="A82" s="81">
        <v>3</v>
      </c>
      <c r="B82" s="75" t="s">
        <v>35</v>
      </c>
      <c r="C82" s="93" t="s">
        <v>100</v>
      </c>
      <c r="D82" s="83">
        <v>6.16</v>
      </c>
      <c r="E82" s="83">
        <v>7.79</v>
      </c>
      <c r="F82" s="83">
        <v>14.83</v>
      </c>
      <c r="G82" s="83">
        <v>154</v>
      </c>
      <c r="H82" s="83">
        <v>0.04</v>
      </c>
      <c r="I82" s="83">
        <v>0.11</v>
      </c>
      <c r="J82" s="83">
        <v>54.5</v>
      </c>
      <c r="K82" s="83">
        <v>142</v>
      </c>
      <c r="L82" s="83">
        <v>109.5</v>
      </c>
      <c r="M82" s="83">
        <v>11.7</v>
      </c>
      <c r="N82" s="83">
        <v>0.48</v>
      </c>
    </row>
    <row r="83" spans="1:15" s="73" customFormat="1" ht="16.149999999999999" customHeight="1">
      <c r="A83" s="81">
        <v>175</v>
      </c>
      <c r="B83" s="75" t="s">
        <v>107</v>
      </c>
      <c r="C83" s="83" t="s">
        <v>55</v>
      </c>
      <c r="D83" s="83">
        <v>3</v>
      </c>
      <c r="E83" s="83">
        <v>8.6</v>
      </c>
      <c r="F83" s="83">
        <v>23.2</v>
      </c>
      <c r="G83" s="83">
        <v>183.4</v>
      </c>
      <c r="H83" s="83">
        <v>0.4</v>
      </c>
      <c r="I83" s="83">
        <v>1.9</v>
      </c>
      <c r="J83" s="83">
        <v>71.599999999999994</v>
      </c>
      <c r="K83" s="83">
        <v>92.3</v>
      </c>
      <c r="L83" s="83">
        <v>128</v>
      </c>
      <c r="M83" s="83">
        <v>26.7</v>
      </c>
      <c r="N83" s="83">
        <v>1.3</v>
      </c>
    </row>
    <row r="84" spans="1:15" s="73" customFormat="1" ht="16.149999999999999" customHeight="1">
      <c r="A84" s="81">
        <v>209</v>
      </c>
      <c r="B84" s="75" t="s">
        <v>137</v>
      </c>
      <c r="C84" s="93" t="s">
        <v>139</v>
      </c>
      <c r="D84" s="83">
        <v>5.0199999999999996</v>
      </c>
      <c r="E84" s="83">
        <v>4.5999999999999996</v>
      </c>
      <c r="F84" s="83">
        <v>0.28000000000000003</v>
      </c>
      <c r="G84" s="83">
        <v>63</v>
      </c>
      <c r="H84" s="83">
        <v>0.03</v>
      </c>
      <c r="I84" s="83">
        <v>0</v>
      </c>
      <c r="J84" s="83">
        <v>100</v>
      </c>
      <c r="K84" s="83">
        <v>22</v>
      </c>
      <c r="L84" s="83">
        <v>76.8</v>
      </c>
      <c r="M84" s="83">
        <v>4.8</v>
      </c>
      <c r="N84" s="83">
        <v>1</v>
      </c>
    </row>
    <row r="85" spans="1:15" s="73" customFormat="1" ht="18.649999999999999" customHeight="1">
      <c r="A85" s="81">
        <v>382</v>
      </c>
      <c r="B85" s="82" t="s">
        <v>99</v>
      </c>
      <c r="C85" s="83">
        <v>200</v>
      </c>
      <c r="D85" s="83">
        <v>3.78</v>
      </c>
      <c r="E85" s="83">
        <v>0.67</v>
      </c>
      <c r="F85" s="83">
        <v>26</v>
      </c>
      <c r="G85" s="83">
        <v>125</v>
      </c>
      <c r="H85" s="83">
        <v>0.02</v>
      </c>
      <c r="I85" s="83">
        <v>1.33</v>
      </c>
      <c r="J85" s="83">
        <v>0</v>
      </c>
      <c r="K85" s="83">
        <v>133.33000000000001</v>
      </c>
      <c r="L85" s="83">
        <v>11.11</v>
      </c>
      <c r="M85" s="83">
        <v>25.56</v>
      </c>
      <c r="N85" s="83">
        <v>2</v>
      </c>
    </row>
    <row r="86" spans="1:15" s="73" customFormat="1" ht="19.899999999999999" customHeight="1">
      <c r="A86" s="72" t="s">
        <v>75</v>
      </c>
      <c r="B86" s="86" t="s">
        <v>103</v>
      </c>
      <c r="C86" s="72">
        <v>200</v>
      </c>
      <c r="D86" s="72">
        <v>5.8</v>
      </c>
      <c r="E86" s="72">
        <v>6.4</v>
      </c>
      <c r="F86" s="72">
        <v>5.8</v>
      </c>
      <c r="G86" s="72">
        <v>118</v>
      </c>
      <c r="H86" s="72">
        <v>0.03</v>
      </c>
      <c r="I86" s="72">
        <v>1.2</v>
      </c>
      <c r="J86" s="72">
        <v>40</v>
      </c>
      <c r="K86" s="72">
        <v>240</v>
      </c>
      <c r="L86" s="72">
        <v>188.8</v>
      </c>
      <c r="M86" s="72">
        <v>28</v>
      </c>
      <c r="N86" s="72">
        <v>0.21</v>
      </c>
    </row>
    <row r="87" spans="1:15" s="73" customFormat="1" ht="19.899999999999999" customHeight="1">
      <c r="A87" s="72">
        <v>456</v>
      </c>
      <c r="B87" s="86" t="s">
        <v>142</v>
      </c>
      <c r="C87" s="72">
        <v>75</v>
      </c>
      <c r="D87" s="72">
        <v>4.8899999999999997</v>
      </c>
      <c r="E87" s="72">
        <v>8.43</v>
      </c>
      <c r="F87" s="72">
        <v>47.68</v>
      </c>
      <c r="G87" s="72">
        <v>286</v>
      </c>
      <c r="H87" s="72">
        <v>0.08</v>
      </c>
      <c r="I87" s="72">
        <v>0.05</v>
      </c>
      <c r="J87" s="72">
        <v>8</v>
      </c>
      <c r="K87" s="72">
        <v>19.2</v>
      </c>
      <c r="L87" s="72">
        <v>48.5</v>
      </c>
      <c r="M87" s="72">
        <v>17.8</v>
      </c>
      <c r="N87" s="72">
        <v>0.85</v>
      </c>
    </row>
    <row r="88" spans="1:15" s="73" customFormat="1" ht="16.899999999999999" customHeight="1">
      <c r="A88" s="81" t="s">
        <v>75</v>
      </c>
      <c r="B88" s="82" t="s">
        <v>16</v>
      </c>
      <c r="C88" s="83">
        <v>30</v>
      </c>
      <c r="D88" s="83">
        <v>2.36</v>
      </c>
      <c r="E88" s="83">
        <v>0.3</v>
      </c>
      <c r="F88" s="83">
        <v>14.49</v>
      </c>
      <c r="G88" s="83">
        <v>70.14</v>
      </c>
      <c r="H88" s="83">
        <v>0.03</v>
      </c>
      <c r="I88" s="83">
        <v>0</v>
      </c>
      <c r="J88" s="83">
        <v>0</v>
      </c>
      <c r="K88" s="83">
        <v>6.9</v>
      </c>
      <c r="L88" s="83">
        <v>26.1</v>
      </c>
      <c r="M88" s="83">
        <v>9.9</v>
      </c>
      <c r="N88" s="83">
        <v>0.33</v>
      </c>
    </row>
    <row r="89" spans="1:15" ht="15.5">
      <c r="A89" s="44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5">
      <c r="A90" s="24"/>
      <c r="B90" s="24"/>
      <c r="C90" s="24"/>
      <c r="D90" s="48"/>
      <c r="E90" s="48"/>
      <c r="F90" s="48"/>
      <c r="G90" s="48"/>
      <c r="H90" s="48"/>
      <c r="I90" s="48"/>
      <c r="J90" s="24"/>
      <c r="K90" s="24"/>
      <c r="L90" s="24"/>
      <c r="M90" s="24"/>
      <c r="N90" s="24"/>
      <c r="O90" s="5"/>
    </row>
    <row r="91" spans="1:15" ht="15.5">
      <c r="A91" s="44"/>
      <c r="B91" s="45" t="s">
        <v>118</v>
      </c>
      <c r="C91" s="46"/>
      <c r="D91" s="46"/>
      <c r="E91" s="46"/>
      <c r="F91" s="46"/>
      <c r="G91" s="46"/>
      <c r="H91" s="49"/>
      <c r="I91" s="49"/>
      <c r="J91" s="46"/>
      <c r="K91" s="46"/>
      <c r="L91" s="46"/>
      <c r="M91" s="46"/>
      <c r="N91" s="46"/>
      <c r="O91" s="5"/>
    </row>
    <row r="92" spans="1:15" s="73" customFormat="1" ht="16.149999999999999" customHeight="1">
      <c r="A92" s="81">
        <v>1</v>
      </c>
      <c r="B92" s="82" t="s">
        <v>37</v>
      </c>
      <c r="C92" s="93" t="s">
        <v>36</v>
      </c>
      <c r="D92" s="84">
        <v>2.36</v>
      </c>
      <c r="E92" s="84">
        <v>7.49</v>
      </c>
      <c r="F92" s="84">
        <v>14.89</v>
      </c>
      <c r="G92" s="84">
        <v>136</v>
      </c>
      <c r="H92" s="84">
        <v>3.4000000000000002E-2</v>
      </c>
      <c r="I92" s="84">
        <v>0</v>
      </c>
      <c r="J92" s="84">
        <v>40</v>
      </c>
      <c r="K92" s="84">
        <v>8.4</v>
      </c>
      <c r="L92" s="84">
        <v>22.5</v>
      </c>
      <c r="M92" s="84">
        <v>4.2</v>
      </c>
      <c r="N92" s="84">
        <v>0.35</v>
      </c>
    </row>
    <row r="93" spans="1:15" s="73" customFormat="1" ht="16.899999999999999" customHeight="1">
      <c r="A93" s="72">
        <v>243</v>
      </c>
      <c r="B93" s="86" t="s">
        <v>76</v>
      </c>
      <c r="C93" s="72">
        <v>80</v>
      </c>
      <c r="D93" s="85">
        <v>8.0299999999999994</v>
      </c>
      <c r="E93" s="85">
        <v>22.62</v>
      </c>
      <c r="F93" s="85">
        <v>0.36</v>
      </c>
      <c r="G93" s="85">
        <v>238</v>
      </c>
      <c r="H93" s="85">
        <v>0.13</v>
      </c>
      <c r="I93" s="85">
        <v>0</v>
      </c>
      <c r="J93" s="85">
        <v>29</v>
      </c>
      <c r="K93" s="85">
        <v>26</v>
      </c>
      <c r="L93" s="85">
        <v>102</v>
      </c>
      <c r="M93" s="85">
        <v>18</v>
      </c>
      <c r="N93" s="85">
        <v>1.2</v>
      </c>
    </row>
    <row r="94" spans="1:15" s="73" customFormat="1" ht="18" customHeight="1">
      <c r="A94" s="69">
        <v>317</v>
      </c>
      <c r="B94" s="70" t="s">
        <v>77</v>
      </c>
      <c r="C94" s="99">
        <v>150</v>
      </c>
      <c r="D94" s="100">
        <v>3.93</v>
      </c>
      <c r="E94" s="100">
        <v>2.85</v>
      </c>
      <c r="F94" s="100">
        <v>13.2</v>
      </c>
      <c r="G94" s="100">
        <v>90.9</v>
      </c>
      <c r="H94" s="100">
        <v>7.0000000000000007E-2</v>
      </c>
      <c r="I94" s="100">
        <v>12.1</v>
      </c>
      <c r="J94" s="100">
        <v>14.3</v>
      </c>
      <c r="K94" s="100">
        <v>63.1</v>
      </c>
      <c r="L94" s="100">
        <v>77.099999999999994</v>
      </c>
      <c r="M94" s="100">
        <v>30.2</v>
      </c>
      <c r="N94" s="100">
        <v>0.75</v>
      </c>
    </row>
    <row r="95" spans="1:15" s="73" customFormat="1" ht="18" customHeight="1">
      <c r="A95" s="69">
        <v>192</v>
      </c>
      <c r="B95" s="70" t="s">
        <v>140</v>
      </c>
      <c r="C95" s="99">
        <v>130</v>
      </c>
      <c r="D95" s="100">
        <v>2.39</v>
      </c>
      <c r="E95" s="100">
        <v>5.3</v>
      </c>
      <c r="F95" s="100">
        <v>32.04</v>
      </c>
      <c r="G95" s="100">
        <v>186</v>
      </c>
      <c r="H95" s="100">
        <v>0.02</v>
      </c>
      <c r="I95" s="100">
        <v>0.27</v>
      </c>
      <c r="J95" s="100">
        <v>0</v>
      </c>
      <c r="K95" s="100">
        <v>54.21</v>
      </c>
      <c r="L95" s="100">
        <v>17.3</v>
      </c>
      <c r="M95" s="100">
        <v>14.57</v>
      </c>
      <c r="N95" s="100">
        <v>47.61</v>
      </c>
    </row>
    <row r="96" spans="1:15" s="73" customFormat="1" ht="19.149999999999999" customHeight="1">
      <c r="A96" s="81">
        <v>377</v>
      </c>
      <c r="B96" s="82" t="s">
        <v>31</v>
      </c>
      <c r="C96" s="83" t="s">
        <v>29</v>
      </c>
      <c r="D96" s="84">
        <v>0.53</v>
      </c>
      <c r="E96" s="84">
        <v>0</v>
      </c>
      <c r="F96" s="84">
        <v>9.8699999999999992</v>
      </c>
      <c r="G96" s="84">
        <v>41.6</v>
      </c>
      <c r="H96" s="84">
        <v>0</v>
      </c>
      <c r="I96" s="84">
        <v>2.13</v>
      </c>
      <c r="J96" s="84">
        <v>0</v>
      </c>
      <c r="K96" s="84">
        <v>15.33</v>
      </c>
      <c r="L96" s="84">
        <v>23.2</v>
      </c>
      <c r="M96" s="84">
        <v>12.27</v>
      </c>
      <c r="N96" s="84">
        <v>2.13</v>
      </c>
    </row>
    <row r="97" spans="1:15" s="73" customFormat="1" ht="19.149999999999999" customHeight="1">
      <c r="A97" s="81">
        <v>410</v>
      </c>
      <c r="B97" s="82" t="s">
        <v>106</v>
      </c>
      <c r="C97" s="83">
        <v>75</v>
      </c>
      <c r="D97" s="84">
        <v>4.46</v>
      </c>
      <c r="E97" s="84">
        <v>2.92</v>
      </c>
      <c r="F97" s="84">
        <v>22.02</v>
      </c>
      <c r="G97" s="84">
        <v>111</v>
      </c>
      <c r="H97" s="84">
        <v>0.04</v>
      </c>
      <c r="I97" s="84">
        <v>0.04</v>
      </c>
      <c r="J97" s="84">
        <v>9</v>
      </c>
      <c r="K97" s="84">
        <v>7.8</v>
      </c>
      <c r="L97" s="84">
        <v>21.4</v>
      </c>
      <c r="M97" s="84">
        <v>8.6999999999999993</v>
      </c>
      <c r="N97" s="84">
        <v>0.54</v>
      </c>
    </row>
    <row r="98" spans="1:15" s="73" customFormat="1" ht="20.5" customHeight="1">
      <c r="A98" s="81" t="s">
        <v>75</v>
      </c>
      <c r="B98" s="82" t="s">
        <v>16</v>
      </c>
      <c r="C98" s="83">
        <v>30</v>
      </c>
      <c r="D98" s="83">
        <v>2.36</v>
      </c>
      <c r="E98" s="83">
        <v>0.3</v>
      </c>
      <c r="F98" s="83">
        <v>14.49</v>
      </c>
      <c r="G98" s="83">
        <v>70.14</v>
      </c>
      <c r="H98" s="83">
        <v>0.03</v>
      </c>
      <c r="I98" s="83">
        <v>0</v>
      </c>
      <c r="J98" s="83">
        <v>0</v>
      </c>
      <c r="K98" s="83">
        <v>6.9</v>
      </c>
      <c r="L98" s="83">
        <v>26.1</v>
      </c>
      <c r="M98" s="83">
        <v>9.9</v>
      </c>
      <c r="N98" s="83">
        <v>0.33</v>
      </c>
    </row>
    <row r="99" spans="1:15" ht="15.5">
      <c r="A99" s="44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81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83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42" t="s">
        <v>73</v>
      </c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04" t="s">
        <v>0</v>
      </c>
      <c r="C112" s="104" t="s">
        <v>1</v>
      </c>
      <c r="D112" s="107" t="s">
        <v>2</v>
      </c>
      <c r="E112" s="108"/>
      <c r="F112" s="109"/>
      <c r="G112" s="113" t="s">
        <v>3</v>
      </c>
      <c r="H112" s="107" t="s">
        <v>4</v>
      </c>
      <c r="I112" s="108"/>
      <c r="J112" s="109"/>
      <c r="K112" s="107" t="s">
        <v>5</v>
      </c>
      <c r="L112" s="108"/>
      <c r="M112" s="108"/>
      <c r="N112" s="109"/>
      <c r="O112" s="5"/>
    </row>
    <row r="113" spans="1:15">
      <c r="A113" s="5"/>
      <c r="B113" s="105"/>
      <c r="C113" s="105"/>
      <c r="D113" s="110"/>
      <c r="E113" s="111"/>
      <c r="F113" s="112"/>
      <c r="G113" s="105"/>
      <c r="H113" s="110"/>
      <c r="I113" s="111"/>
      <c r="J113" s="112"/>
      <c r="K113" s="110"/>
      <c r="L113" s="111"/>
      <c r="M113" s="111"/>
      <c r="N113" s="112"/>
      <c r="O113" s="5"/>
    </row>
    <row r="114" spans="1:15" ht="37.5" customHeight="1">
      <c r="A114" s="5"/>
      <c r="B114" s="105"/>
      <c r="C114" s="106"/>
      <c r="D114" s="1" t="s">
        <v>6</v>
      </c>
      <c r="E114" s="2" t="s">
        <v>7</v>
      </c>
      <c r="F114" s="1" t="s">
        <v>8</v>
      </c>
      <c r="G114" s="106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73" customFormat="1" ht="16.899999999999999" customHeight="1">
      <c r="A116" s="74">
        <v>23</v>
      </c>
      <c r="B116" s="75" t="s">
        <v>125</v>
      </c>
      <c r="C116" s="79">
        <v>100</v>
      </c>
      <c r="D116" s="80">
        <v>1.1100000000000001</v>
      </c>
      <c r="E116" s="80">
        <v>6.18</v>
      </c>
      <c r="F116" s="80">
        <v>4.62</v>
      </c>
      <c r="G116" s="80">
        <v>78.56</v>
      </c>
      <c r="H116" s="80">
        <v>0.09</v>
      </c>
      <c r="I116" s="80">
        <v>20.3</v>
      </c>
      <c r="J116" s="80">
        <v>0</v>
      </c>
      <c r="K116" s="80">
        <v>17.21</v>
      </c>
      <c r="L116" s="80">
        <v>32.119999999999997</v>
      </c>
      <c r="M116" s="80">
        <v>17.62</v>
      </c>
      <c r="N116" s="80">
        <v>0.83</v>
      </c>
    </row>
    <row r="117" spans="1:15" s="73" customFormat="1" ht="18" customHeight="1">
      <c r="A117" s="74">
        <v>88</v>
      </c>
      <c r="B117" s="75" t="s">
        <v>127</v>
      </c>
      <c r="C117" s="79" t="s">
        <v>128</v>
      </c>
      <c r="D117" s="84">
        <v>1.78</v>
      </c>
      <c r="E117" s="84">
        <v>4.9000000000000004</v>
      </c>
      <c r="F117" s="84">
        <v>6.13</v>
      </c>
      <c r="G117" s="84">
        <v>75.7</v>
      </c>
      <c r="H117" s="84">
        <v>0.04</v>
      </c>
      <c r="I117" s="84">
        <v>20.5</v>
      </c>
      <c r="J117" s="84">
        <v>0</v>
      </c>
      <c r="K117" s="84">
        <v>40.18</v>
      </c>
      <c r="L117" s="84">
        <v>34.299999999999997</v>
      </c>
      <c r="M117" s="84">
        <v>85.1</v>
      </c>
      <c r="N117" s="84">
        <v>0.65</v>
      </c>
    </row>
    <row r="118" spans="1:15" s="73" customFormat="1" ht="16.899999999999999" customHeight="1">
      <c r="A118" s="74">
        <v>226</v>
      </c>
      <c r="B118" s="75" t="s">
        <v>126</v>
      </c>
      <c r="C118" s="79">
        <v>80</v>
      </c>
      <c r="D118" s="84">
        <v>13.6</v>
      </c>
      <c r="E118" s="84">
        <v>5.69</v>
      </c>
      <c r="F118" s="84">
        <v>0.65</v>
      </c>
      <c r="G118" s="84">
        <v>107.64</v>
      </c>
      <c r="H118" s="84">
        <v>0.04</v>
      </c>
      <c r="I118" s="84">
        <v>0.49</v>
      </c>
      <c r="J118" s="84">
        <v>34.76</v>
      </c>
      <c r="K118" s="84">
        <v>40.479999999999997</v>
      </c>
      <c r="L118" s="84">
        <v>137.16999999999999</v>
      </c>
      <c r="M118" s="84">
        <v>18.62</v>
      </c>
      <c r="N118" s="84">
        <v>0.46</v>
      </c>
    </row>
    <row r="119" spans="1:15" s="73" customFormat="1" ht="19.899999999999999" customHeight="1">
      <c r="A119" s="69">
        <v>304</v>
      </c>
      <c r="B119" s="70" t="s">
        <v>86</v>
      </c>
      <c r="C119" s="71">
        <v>150</v>
      </c>
      <c r="D119" s="85">
        <v>3.67</v>
      </c>
      <c r="E119" s="85">
        <v>5.4</v>
      </c>
      <c r="F119" s="85">
        <v>28</v>
      </c>
      <c r="G119" s="85">
        <v>210.11</v>
      </c>
      <c r="H119" s="85">
        <v>0.02</v>
      </c>
      <c r="I119" s="85">
        <v>0</v>
      </c>
      <c r="J119" s="85">
        <v>27</v>
      </c>
      <c r="K119" s="85">
        <v>2.61</v>
      </c>
      <c r="L119" s="85">
        <v>61.5</v>
      </c>
      <c r="M119" s="85">
        <v>19</v>
      </c>
      <c r="N119" s="85">
        <v>0.52</v>
      </c>
    </row>
    <row r="120" spans="1:15" s="73" customFormat="1" ht="14.5" customHeight="1">
      <c r="A120" s="74">
        <v>342</v>
      </c>
      <c r="B120" s="75" t="s">
        <v>32</v>
      </c>
      <c r="C120" s="79">
        <v>200</v>
      </c>
      <c r="D120" s="83">
        <v>0.16</v>
      </c>
      <c r="E120" s="83">
        <v>0.16</v>
      </c>
      <c r="F120" s="83">
        <v>23.88</v>
      </c>
      <c r="G120" s="83">
        <v>97.6</v>
      </c>
      <c r="H120" s="83">
        <v>0.01</v>
      </c>
      <c r="I120" s="83">
        <v>1.8</v>
      </c>
      <c r="J120" s="83">
        <v>0</v>
      </c>
      <c r="K120" s="83">
        <v>6.4</v>
      </c>
      <c r="L120" s="83">
        <v>4.4000000000000004</v>
      </c>
      <c r="M120" s="83">
        <v>3.6</v>
      </c>
      <c r="N120" s="83">
        <v>0.18</v>
      </c>
    </row>
    <row r="121" spans="1:15" s="73" customFormat="1" ht="15.65" customHeight="1">
      <c r="A121" s="72">
        <v>341</v>
      </c>
      <c r="B121" s="86" t="s">
        <v>121</v>
      </c>
      <c r="C121" s="87">
        <v>100</v>
      </c>
      <c r="D121" s="85">
        <v>0.9</v>
      </c>
      <c r="E121" s="85">
        <v>0.02</v>
      </c>
      <c r="F121" s="85">
        <v>8.1</v>
      </c>
      <c r="G121" s="85">
        <v>43</v>
      </c>
      <c r="H121" s="85">
        <v>0.43</v>
      </c>
      <c r="I121" s="85">
        <v>60</v>
      </c>
      <c r="J121" s="85">
        <v>8</v>
      </c>
      <c r="K121" s="85">
        <v>34</v>
      </c>
      <c r="L121" s="85">
        <v>23</v>
      </c>
      <c r="M121" s="85">
        <v>13</v>
      </c>
      <c r="N121" s="85">
        <v>0.3</v>
      </c>
      <c r="O121" s="88"/>
    </row>
    <row r="122" spans="1:15" s="73" customFormat="1" ht="19.899999999999999" customHeight="1">
      <c r="A122" s="81" t="s">
        <v>75</v>
      </c>
      <c r="B122" s="82" t="s">
        <v>16</v>
      </c>
      <c r="C122" s="83">
        <v>30</v>
      </c>
      <c r="D122" s="83">
        <v>2.36</v>
      </c>
      <c r="E122" s="83">
        <v>0.3</v>
      </c>
      <c r="F122" s="83">
        <v>14.49</v>
      </c>
      <c r="G122" s="83">
        <v>70.14</v>
      </c>
      <c r="H122" s="83">
        <v>0.03</v>
      </c>
      <c r="I122" s="83">
        <v>0</v>
      </c>
      <c r="J122" s="83">
        <v>0</v>
      </c>
      <c r="K122" s="83">
        <v>6.9</v>
      </c>
      <c r="L122" s="83">
        <v>26.1</v>
      </c>
      <c r="M122" s="83">
        <v>9.9</v>
      </c>
      <c r="N122" s="83">
        <v>0.33</v>
      </c>
    </row>
    <row r="123" spans="1:15" s="73" customFormat="1" ht="21" customHeight="1">
      <c r="A123" s="74" t="s">
        <v>75</v>
      </c>
      <c r="B123" s="75" t="s">
        <v>19</v>
      </c>
      <c r="C123" s="79">
        <v>30</v>
      </c>
      <c r="D123" s="83">
        <v>1.4</v>
      </c>
      <c r="E123" s="83">
        <v>0.3</v>
      </c>
      <c r="F123" s="83">
        <v>13.38</v>
      </c>
      <c r="G123" s="83">
        <v>66</v>
      </c>
      <c r="H123" s="83">
        <v>0.02</v>
      </c>
      <c r="I123" s="83">
        <v>0</v>
      </c>
      <c r="J123" s="83">
        <v>0</v>
      </c>
      <c r="K123" s="83">
        <v>6.3</v>
      </c>
      <c r="L123" s="83">
        <v>26.1</v>
      </c>
      <c r="M123" s="83">
        <v>27.38</v>
      </c>
      <c r="N123" s="83">
        <v>0.62</v>
      </c>
    </row>
    <row r="124" spans="1:15" ht="15.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73" customFormat="1" ht="18.649999999999999" customHeight="1">
      <c r="A127" s="74">
        <v>54</v>
      </c>
      <c r="B127" s="75" t="s">
        <v>124</v>
      </c>
      <c r="C127" s="76">
        <v>100</v>
      </c>
      <c r="D127" s="77">
        <v>1.31</v>
      </c>
      <c r="E127" s="77">
        <v>5.16</v>
      </c>
      <c r="F127" s="77">
        <v>12.11</v>
      </c>
      <c r="G127" s="77">
        <v>100.11</v>
      </c>
      <c r="H127" s="77">
        <v>0.02</v>
      </c>
      <c r="I127" s="78">
        <v>8.56</v>
      </c>
      <c r="J127" s="78">
        <v>0</v>
      </c>
      <c r="K127" s="77">
        <v>34.4</v>
      </c>
      <c r="L127" s="77">
        <v>37.130000000000003</v>
      </c>
      <c r="M127" s="77">
        <v>19.7</v>
      </c>
      <c r="N127" s="77">
        <v>1.72</v>
      </c>
    </row>
    <row r="128" spans="1:15" s="73" customFormat="1" ht="19.899999999999999" customHeight="1">
      <c r="A128" s="69">
        <v>96</v>
      </c>
      <c r="B128" s="70" t="s">
        <v>90</v>
      </c>
      <c r="C128" s="71" t="s">
        <v>27</v>
      </c>
      <c r="D128" s="72">
        <v>2.2000000000000002</v>
      </c>
      <c r="E128" s="72">
        <v>5.2</v>
      </c>
      <c r="F128" s="72">
        <v>15.58</v>
      </c>
      <c r="G128" s="72">
        <v>117.9</v>
      </c>
      <c r="H128" s="72">
        <v>0.15</v>
      </c>
      <c r="I128" s="72">
        <v>14.3</v>
      </c>
      <c r="J128" s="72">
        <v>0</v>
      </c>
      <c r="K128" s="72">
        <v>16.55</v>
      </c>
      <c r="L128" s="72">
        <v>34.950000000000003</v>
      </c>
      <c r="M128" s="72">
        <v>28</v>
      </c>
      <c r="N128" s="72">
        <v>1.03</v>
      </c>
    </row>
    <row r="129" spans="1:15" s="73" customFormat="1" ht="16.149999999999999" customHeight="1">
      <c r="A129" s="69">
        <v>284</v>
      </c>
      <c r="B129" s="70" t="s">
        <v>89</v>
      </c>
      <c r="C129" s="71">
        <v>170</v>
      </c>
      <c r="D129" s="72">
        <v>16.77</v>
      </c>
      <c r="E129" s="72">
        <v>18.809999999999999</v>
      </c>
      <c r="F129" s="72">
        <v>20.84</v>
      </c>
      <c r="G129" s="72">
        <v>315</v>
      </c>
      <c r="H129" s="72">
        <v>0.26</v>
      </c>
      <c r="I129" s="72">
        <v>5.18</v>
      </c>
      <c r="J129" s="72">
        <v>10.14</v>
      </c>
      <c r="K129" s="72">
        <v>50.02</v>
      </c>
      <c r="L129" s="72">
        <v>290.60000000000002</v>
      </c>
      <c r="M129" s="72">
        <v>109.09</v>
      </c>
      <c r="N129" s="72">
        <v>3.93</v>
      </c>
    </row>
    <row r="130" spans="1:15" s="73" customFormat="1" ht="16.899999999999999" customHeight="1">
      <c r="A130" s="74" t="s">
        <v>75</v>
      </c>
      <c r="B130" s="75" t="s">
        <v>26</v>
      </c>
      <c r="C130" s="79">
        <v>200</v>
      </c>
      <c r="D130" s="80">
        <v>1</v>
      </c>
      <c r="E130" s="80">
        <v>0.2</v>
      </c>
      <c r="F130" s="80">
        <v>20</v>
      </c>
      <c r="G130" s="80">
        <v>86.6</v>
      </c>
      <c r="H130" s="80">
        <v>0.02</v>
      </c>
      <c r="I130" s="80">
        <v>4</v>
      </c>
      <c r="J130" s="80">
        <v>0</v>
      </c>
      <c r="K130" s="80">
        <v>14</v>
      </c>
      <c r="L130" s="80">
        <v>14</v>
      </c>
      <c r="M130" s="80">
        <v>8</v>
      </c>
      <c r="N130" s="80">
        <v>2.8</v>
      </c>
    </row>
    <row r="131" spans="1:15" s="73" customFormat="1" ht="15.65" customHeight="1">
      <c r="A131" s="81" t="s">
        <v>75</v>
      </c>
      <c r="B131" s="82" t="s">
        <v>16</v>
      </c>
      <c r="C131" s="83">
        <v>30</v>
      </c>
      <c r="D131" s="83">
        <v>2.36</v>
      </c>
      <c r="E131" s="83">
        <v>0.3</v>
      </c>
      <c r="F131" s="83">
        <v>14.49</v>
      </c>
      <c r="G131" s="83">
        <v>70.14</v>
      </c>
      <c r="H131" s="83">
        <v>0.03</v>
      </c>
      <c r="I131" s="83">
        <v>0</v>
      </c>
      <c r="J131" s="83">
        <v>0</v>
      </c>
      <c r="K131" s="83">
        <v>6.9</v>
      </c>
      <c r="L131" s="83">
        <v>26.1</v>
      </c>
      <c r="M131" s="83">
        <v>9.9</v>
      </c>
      <c r="N131" s="83">
        <v>0.33</v>
      </c>
    </row>
    <row r="132" spans="1:15" s="73" customFormat="1" ht="16.149999999999999" customHeight="1">
      <c r="A132" s="74" t="s">
        <v>75</v>
      </c>
      <c r="B132" s="75" t="s">
        <v>19</v>
      </c>
      <c r="C132" s="79">
        <v>30</v>
      </c>
      <c r="D132" s="84">
        <v>1.4</v>
      </c>
      <c r="E132" s="84">
        <v>0.3</v>
      </c>
      <c r="F132" s="84">
        <v>13.38</v>
      </c>
      <c r="G132" s="84">
        <v>66</v>
      </c>
      <c r="H132" s="84">
        <v>0.02</v>
      </c>
      <c r="I132" s="84">
        <v>0</v>
      </c>
      <c r="J132" s="84">
        <v>0</v>
      </c>
      <c r="K132" s="84">
        <v>6.3</v>
      </c>
      <c r="L132" s="84">
        <v>26.1</v>
      </c>
      <c r="M132" s="84">
        <v>27.38</v>
      </c>
      <c r="N132" s="84">
        <v>0.62</v>
      </c>
    </row>
    <row r="133" spans="1:15" ht="15.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73" customFormat="1" ht="17.5" customHeight="1">
      <c r="A136" s="74">
        <v>70</v>
      </c>
      <c r="B136" s="75" t="s">
        <v>43</v>
      </c>
      <c r="C136" s="83">
        <v>60</v>
      </c>
      <c r="D136" s="83">
        <v>0.74</v>
      </c>
      <c r="E136" s="83">
        <v>0.06</v>
      </c>
      <c r="F136" s="83">
        <v>0</v>
      </c>
      <c r="G136" s="83">
        <v>12</v>
      </c>
      <c r="H136" s="83">
        <v>0</v>
      </c>
      <c r="I136" s="83">
        <v>5.8</v>
      </c>
      <c r="J136" s="83">
        <v>0</v>
      </c>
      <c r="K136" s="83">
        <v>6</v>
      </c>
      <c r="L136" s="83">
        <v>18</v>
      </c>
      <c r="M136" s="83">
        <v>8.1</v>
      </c>
      <c r="N136" s="83">
        <v>0.46</v>
      </c>
    </row>
    <row r="137" spans="1:15" s="73" customFormat="1" ht="17.5" customHeight="1">
      <c r="A137" s="74">
        <v>115</v>
      </c>
      <c r="B137" s="75" t="s">
        <v>39</v>
      </c>
      <c r="C137" s="83" t="s">
        <v>27</v>
      </c>
      <c r="D137" s="84">
        <v>0.56000000000000005</v>
      </c>
      <c r="E137" s="84">
        <v>4.8899999999999997</v>
      </c>
      <c r="F137" s="84">
        <v>0.56999999999999995</v>
      </c>
      <c r="G137" s="84">
        <v>51.5</v>
      </c>
      <c r="H137" s="84">
        <v>0.01</v>
      </c>
      <c r="I137" s="84">
        <v>0.85</v>
      </c>
      <c r="J137" s="84">
        <v>0</v>
      </c>
      <c r="K137" s="84">
        <v>22</v>
      </c>
      <c r="L137" s="84">
        <v>12.5</v>
      </c>
      <c r="M137" s="84">
        <v>5.3</v>
      </c>
      <c r="N137" s="84">
        <v>0.2</v>
      </c>
    </row>
    <row r="138" spans="1:15" s="73" customFormat="1" ht="15.65" customHeight="1">
      <c r="A138" s="74">
        <v>309</v>
      </c>
      <c r="B138" s="75" t="s">
        <v>45</v>
      </c>
      <c r="C138" s="90" t="s">
        <v>49</v>
      </c>
      <c r="D138" s="78">
        <v>5.0999999999999996</v>
      </c>
      <c r="E138" s="78">
        <v>7.5</v>
      </c>
      <c r="F138" s="78">
        <v>28.5</v>
      </c>
      <c r="G138" s="78">
        <v>201.9</v>
      </c>
      <c r="H138" s="78">
        <v>0.06</v>
      </c>
      <c r="I138" s="78">
        <v>0</v>
      </c>
      <c r="J138" s="78">
        <v>0</v>
      </c>
      <c r="K138" s="78">
        <v>30</v>
      </c>
      <c r="L138" s="78">
        <v>239</v>
      </c>
      <c r="M138" s="78">
        <v>17</v>
      </c>
      <c r="N138" s="78">
        <v>5</v>
      </c>
    </row>
    <row r="139" spans="1:15" s="73" customFormat="1" ht="15.65" customHeight="1">
      <c r="A139" s="74">
        <v>255</v>
      </c>
      <c r="B139" s="75" t="s">
        <v>129</v>
      </c>
      <c r="C139" s="83">
        <v>100</v>
      </c>
      <c r="D139" s="89">
        <v>13.26</v>
      </c>
      <c r="E139" s="89">
        <v>11.23</v>
      </c>
      <c r="F139" s="89">
        <v>3.52</v>
      </c>
      <c r="G139" s="89">
        <v>185</v>
      </c>
      <c r="H139" s="89">
        <v>0.2</v>
      </c>
      <c r="I139" s="89">
        <v>8.4499999999999993</v>
      </c>
      <c r="J139" s="89">
        <v>1057.82</v>
      </c>
      <c r="K139" s="89">
        <v>33.24</v>
      </c>
      <c r="L139" s="89">
        <v>239.32</v>
      </c>
      <c r="M139" s="89">
        <v>17.47</v>
      </c>
      <c r="N139" s="89">
        <v>5</v>
      </c>
    </row>
    <row r="140" spans="1:15" s="73" customFormat="1" ht="15.65" customHeight="1">
      <c r="A140" s="74">
        <v>349</v>
      </c>
      <c r="B140" s="75" t="s">
        <v>18</v>
      </c>
      <c r="C140" s="83">
        <v>200</v>
      </c>
      <c r="D140" s="84">
        <v>1.1599999999999999</v>
      </c>
      <c r="E140" s="84">
        <v>0.3</v>
      </c>
      <c r="F140" s="84">
        <v>47.26</v>
      </c>
      <c r="G140" s="84">
        <v>196.38</v>
      </c>
      <c r="H140" s="84">
        <v>0.02</v>
      </c>
      <c r="I140" s="84">
        <v>0.8</v>
      </c>
      <c r="J140" s="84">
        <v>0</v>
      </c>
      <c r="K140" s="84">
        <v>5.84</v>
      </c>
      <c r="L140" s="84">
        <v>46</v>
      </c>
      <c r="M140" s="84">
        <v>33</v>
      </c>
      <c r="N140" s="84">
        <v>0.96</v>
      </c>
    </row>
    <row r="141" spans="1:15" s="73" customFormat="1" ht="18" customHeight="1">
      <c r="A141" s="72">
        <v>338</v>
      </c>
      <c r="B141" s="86" t="s">
        <v>119</v>
      </c>
      <c r="C141" s="72">
        <v>100</v>
      </c>
      <c r="D141" s="72">
        <v>0.39</v>
      </c>
      <c r="E141" s="72">
        <v>0.3</v>
      </c>
      <c r="F141" s="72">
        <v>10.3</v>
      </c>
      <c r="G141" s="72">
        <v>44</v>
      </c>
      <c r="H141" s="72">
        <v>0.3</v>
      </c>
      <c r="I141" s="72">
        <v>5.0999999999999996</v>
      </c>
      <c r="J141" s="72">
        <v>0</v>
      </c>
      <c r="K141" s="72">
        <v>19</v>
      </c>
      <c r="L141" s="72">
        <v>16.2</v>
      </c>
      <c r="M141" s="72">
        <v>12.1</v>
      </c>
      <c r="N141" s="72">
        <v>2.4</v>
      </c>
      <c r="O141" s="88"/>
    </row>
    <row r="142" spans="1:15" s="73" customFormat="1" ht="13.9" customHeight="1">
      <c r="A142" s="81" t="s">
        <v>75</v>
      </c>
      <c r="B142" s="82" t="s">
        <v>16</v>
      </c>
      <c r="C142" s="83">
        <v>30</v>
      </c>
      <c r="D142" s="83">
        <v>2.36</v>
      </c>
      <c r="E142" s="83">
        <v>0.3</v>
      </c>
      <c r="F142" s="83">
        <v>14.49</v>
      </c>
      <c r="G142" s="83">
        <v>70.14</v>
      </c>
      <c r="H142" s="83">
        <v>0.03</v>
      </c>
      <c r="I142" s="83">
        <v>0</v>
      </c>
      <c r="J142" s="83">
        <v>0</v>
      </c>
      <c r="K142" s="83">
        <v>6.9</v>
      </c>
      <c r="L142" s="83">
        <v>26.1</v>
      </c>
      <c r="M142" s="83">
        <v>9.9</v>
      </c>
      <c r="N142" s="83">
        <v>0.33</v>
      </c>
    </row>
    <row r="143" spans="1:15" s="73" customFormat="1" ht="20.5" customHeight="1">
      <c r="A143" s="74" t="s">
        <v>75</v>
      </c>
      <c r="B143" s="75" t="s">
        <v>19</v>
      </c>
      <c r="C143" s="83">
        <v>30</v>
      </c>
      <c r="D143" s="84">
        <v>1.4</v>
      </c>
      <c r="E143" s="84">
        <v>0.3</v>
      </c>
      <c r="F143" s="84">
        <v>13.38</v>
      </c>
      <c r="G143" s="84">
        <v>66</v>
      </c>
      <c r="H143" s="84">
        <v>0.02</v>
      </c>
      <c r="I143" s="84">
        <v>0</v>
      </c>
      <c r="J143" s="84">
        <v>0</v>
      </c>
      <c r="K143" s="84">
        <v>6.3</v>
      </c>
      <c r="L143" s="84">
        <v>26.1</v>
      </c>
      <c r="M143" s="84">
        <v>27.38</v>
      </c>
      <c r="N143" s="84">
        <v>0.62</v>
      </c>
    </row>
    <row r="144" spans="1:15" ht="15.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73" customFormat="1" ht="19.899999999999999" customHeight="1">
      <c r="A148" s="74">
        <v>67</v>
      </c>
      <c r="B148" s="91" t="s">
        <v>50</v>
      </c>
      <c r="C148" s="83">
        <v>100</v>
      </c>
      <c r="D148" s="83">
        <v>1.62</v>
      </c>
      <c r="E148" s="83">
        <v>6.2</v>
      </c>
      <c r="F148" s="83">
        <v>8.9</v>
      </c>
      <c r="G148" s="83">
        <v>97.88</v>
      </c>
      <c r="H148" s="83">
        <v>0.1</v>
      </c>
      <c r="I148" s="83">
        <v>13</v>
      </c>
      <c r="J148" s="83">
        <v>0</v>
      </c>
      <c r="K148" s="83">
        <v>40.4</v>
      </c>
      <c r="L148" s="83">
        <v>48.8</v>
      </c>
      <c r="M148" s="83">
        <v>23.4</v>
      </c>
      <c r="N148" s="83">
        <v>1.02</v>
      </c>
    </row>
    <row r="149" spans="1:15" s="53" customFormat="1" ht="15.5">
      <c r="A149" s="57">
        <v>111</v>
      </c>
      <c r="B149" s="58" t="s">
        <v>134</v>
      </c>
      <c r="C149" s="61">
        <v>250</v>
      </c>
      <c r="D149" s="62">
        <v>2.89</v>
      </c>
      <c r="E149" s="62">
        <v>2.83</v>
      </c>
      <c r="F149" s="62">
        <v>15.7</v>
      </c>
      <c r="G149" s="62">
        <v>100.13</v>
      </c>
      <c r="H149" s="62">
        <v>0.1</v>
      </c>
      <c r="I149" s="62">
        <v>0.5</v>
      </c>
      <c r="J149" s="62">
        <v>23.4</v>
      </c>
      <c r="K149" s="62">
        <v>197.3</v>
      </c>
      <c r="L149" s="62">
        <v>166.9</v>
      </c>
      <c r="M149" s="62">
        <v>24.9</v>
      </c>
      <c r="N149" s="62">
        <v>0.5</v>
      </c>
    </row>
    <row r="150" spans="1:15" s="73" customFormat="1" ht="18" customHeight="1">
      <c r="A150" s="74">
        <v>234</v>
      </c>
      <c r="B150" s="75" t="s">
        <v>33</v>
      </c>
      <c r="C150" s="83">
        <v>80</v>
      </c>
      <c r="D150" s="83">
        <v>10.7</v>
      </c>
      <c r="E150" s="83">
        <v>3.5</v>
      </c>
      <c r="F150" s="83">
        <v>7.5</v>
      </c>
      <c r="G150" s="83">
        <v>104.3</v>
      </c>
      <c r="H150" s="83">
        <v>7.0000000000000007E-2</v>
      </c>
      <c r="I150" s="83">
        <v>0.35</v>
      </c>
      <c r="J150" s="83">
        <v>9.6999999999999993</v>
      </c>
      <c r="K150" s="83">
        <v>43.1</v>
      </c>
      <c r="L150" s="83">
        <v>136.5</v>
      </c>
      <c r="M150" s="83">
        <v>20.9</v>
      </c>
      <c r="N150" s="83">
        <v>0.6</v>
      </c>
    </row>
    <row r="151" spans="1:15" s="73" customFormat="1" ht="15" customHeight="1">
      <c r="A151" s="74">
        <v>312</v>
      </c>
      <c r="B151" s="75" t="s">
        <v>44</v>
      </c>
      <c r="C151" s="83" t="s">
        <v>49</v>
      </c>
      <c r="D151" s="83">
        <v>3.08</v>
      </c>
      <c r="E151" s="83">
        <v>2.33</v>
      </c>
      <c r="F151" s="83">
        <v>19.13</v>
      </c>
      <c r="G151" s="83">
        <v>109.73</v>
      </c>
      <c r="H151" s="83">
        <v>1.1599999999999999</v>
      </c>
      <c r="I151" s="83">
        <v>3.75</v>
      </c>
      <c r="J151" s="83">
        <v>33.15</v>
      </c>
      <c r="K151" s="83">
        <v>38.25</v>
      </c>
      <c r="L151" s="83">
        <v>76.95</v>
      </c>
      <c r="M151" s="83">
        <v>26.7</v>
      </c>
      <c r="N151" s="83">
        <v>0.86</v>
      </c>
    </row>
    <row r="152" spans="1:15" s="73" customFormat="1" ht="18" customHeight="1">
      <c r="A152" s="74">
        <v>350</v>
      </c>
      <c r="B152" s="75" t="s">
        <v>34</v>
      </c>
      <c r="C152" s="79">
        <v>200</v>
      </c>
      <c r="D152" s="80">
        <v>0</v>
      </c>
      <c r="E152" s="80">
        <v>0</v>
      </c>
      <c r="F152" s="80">
        <v>29</v>
      </c>
      <c r="G152" s="80">
        <v>125</v>
      </c>
      <c r="H152" s="80">
        <v>0.02</v>
      </c>
      <c r="I152" s="80">
        <v>0.8</v>
      </c>
      <c r="J152" s="80">
        <v>0</v>
      </c>
      <c r="K152" s="80">
        <v>0.4</v>
      </c>
      <c r="L152" s="80">
        <v>0</v>
      </c>
      <c r="M152" s="80">
        <v>0</v>
      </c>
      <c r="N152" s="80">
        <v>0.68</v>
      </c>
    </row>
    <row r="153" spans="1:15" s="73" customFormat="1" ht="16.899999999999999" customHeight="1">
      <c r="A153" s="74" t="s">
        <v>75</v>
      </c>
      <c r="B153" s="75" t="s">
        <v>26</v>
      </c>
      <c r="C153" s="79">
        <v>200</v>
      </c>
      <c r="D153" s="80">
        <v>1</v>
      </c>
      <c r="E153" s="80">
        <v>0.2</v>
      </c>
      <c r="F153" s="80">
        <v>20</v>
      </c>
      <c r="G153" s="80">
        <v>86.6</v>
      </c>
      <c r="H153" s="80">
        <v>0.02</v>
      </c>
      <c r="I153" s="80">
        <v>4</v>
      </c>
      <c r="J153" s="80">
        <v>0</v>
      </c>
      <c r="K153" s="80">
        <v>14</v>
      </c>
      <c r="L153" s="80">
        <v>14</v>
      </c>
      <c r="M153" s="80">
        <v>8</v>
      </c>
      <c r="N153" s="80">
        <v>2.8</v>
      </c>
    </row>
    <row r="154" spans="1:15" s="73" customFormat="1" ht="18" customHeight="1">
      <c r="A154" s="81" t="s">
        <v>75</v>
      </c>
      <c r="B154" s="82" t="s">
        <v>16</v>
      </c>
      <c r="C154" s="83">
        <v>30</v>
      </c>
      <c r="D154" s="83">
        <v>2.36</v>
      </c>
      <c r="E154" s="83">
        <v>0.3</v>
      </c>
      <c r="F154" s="83">
        <v>14.49</v>
      </c>
      <c r="G154" s="83">
        <v>70.14</v>
      </c>
      <c r="H154" s="83">
        <v>0.03</v>
      </c>
      <c r="I154" s="83">
        <v>0</v>
      </c>
      <c r="J154" s="83">
        <v>0</v>
      </c>
      <c r="K154" s="83">
        <v>6.9</v>
      </c>
      <c r="L154" s="83">
        <v>26.1</v>
      </c>
      <c r="M154" s="83">
        <v>9.9</v>
      </c>
      <c r="N154" s="83">
        <v>0.33</v>
      </c>
    </row>
    <row r="155" spans="1:15" s="73" customFormat="1" ht="18.649999999999999" customHeight="1">
      <c r="A155" s="74" t="s">
        <v>75</v>
      </c>
      <c r="B155" s="75" t="s">
        <v>19</v>
      </c>
      <c r="C155" s="79">
        <v>30</v>
      </c>
      <c r="D155" s="84">
        <v>1.4</v>
      </c>
      <c r="E155" s="84">
        <v>0.3</v>
      </c>
      <c r="F155" s="84">
        <v>13.38</v>
      </c>
      <c r="G155" s="84">
        <v>66</v>
      </c>
      <c r="H155" s="84">
        <v>0.02</v>
      </c>
      <c r="I155" s="84">
        <v>0</v>
      </c>
      <c r="J155" s="84">
        <v>0</v>
      </c>
      <c r="K155" s="84">
        <v>6.3</v>
      </c>
      <c r="L155" s="84">
        <v>26.1</v>
      </c>
      <c r="M155" s="84">
        <v>27.38</v>
      </c>
      <c r="N155" s="84">
        <v>0.62</v>
      </c>
    </row>
    <row r="156" spans="1:15" ht="15.5">
      <c r="A156" s="23" t="s">
        <v>75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73" customFormat="1" ht="22.9" customHeight="1">
      <c r="A159" s="74">
        <v>40</v>
      </c>
      <c r="B159" s="75" t="s">
        <v>91</v>
      </c>
      <c r="C159" s="79">
        <v>100</v>
      </c>
      <c r="D159" s="83">
        <v>2.7</v>
      </c>
      <c r="E159" s="83">
        <v>7</v>
      </c>
      <c r="F159" s="83">
        <v>11</v>
      </c>
      <c r="G159" s="83">
        <v>112.7</v>
      </c>
      <c r="H159" s="83">
        <v>0.09</v>
      </c>
      <c r="I159" s="83">
        <v>8.3000000000000007</v>
      </c>
      <c r="J159" s="83">
        <v>19.8</v>
      </c>
      <c r="K159" s="83">
        <v>19.5</v>
      </c>
      <c r="L159" s="83">
        <v>65.2</v>
      </c>
      <c r="M159" s="83">
        <v>24.1</v>
      </c>
      <c r="N159" s="83">
        <v>0.9</v>
      </c>
    </row>
    <row r="160" spans="1:15" s="73" customFormat="1" ht="19.899999999999999" customHeight="1">
      <c r="A160" s="74">
        <v>120</v>
      </c>
      <c r="B160" s="75" t="s">
        <v>28</v>
      </c>
      <c r="C160" s="79">
        <v>250</v>
      </c>
      <c r="D160" s="83">
        <v>5.12</v>
      </c>
      <c r="E160" s="83">
        <v>3.81</v>
      </c>
      <c r="F160" s="83">
        <v>16</v>
      </c>
      <c r="G160" s="83">
        <v>164.8</v>
      </c>
      <c r="H160" s="83">
        <v>0.14000000000000001</v>
      </c>
      <c r="I160" s="83">
        <v>19.440000000000001</v>
      </c>
      <c r="J160" s="83">
        <v>0.02</v>
      </c>
      <c r="K160" s="83">
        <v>22.87</v>
      </c>
      <c r="L160" s="83">
        <v>113.24</v>
      </c>
      <c r="M160" s="83">
        <v>32.4</v>
      </c>
      <c r="N160" s="83">
        <v>1.0900000000000001</v>
      </c>
    </row>
    <row r="161" spans="1:15" s="73" customFormat="1" ht="18" customHeight="1">
      <c r="A161" s="74">
        <v>259</v>
      </c>
      <c r="B161" s="75" t="s">
        <v>130</v>
      </c>
      <c r="C161" s="79">
        <v>175</v>
      </c>
      <c r="D161" s="84">
        <v>16.2</v>
      </c>
      <c r="E161" s="84">
        <v>18.09</v>
      </c>
      <c r="F161" s="84">
        <v>16.579999999999998</v>
      </c>
      <c r="G161" s="84">
        <v>295</v>
      </c>
      <c r="H161" s="84">
        <v>0.12</v>
      </c>
      <c r="I161" s="84">
        <v>6.76</v>
      </c>
      <c r="J161" s="84">
        <v>0</v>
      </c>
      <c r="K161" s="84">
        <v>30.5</v>
      </c>
      <c r="L161" s="84">
        <v>205.75</v>
      </c>
      <c r="M161" s="84">
        <v>42.48</v>
      </c>
      <c r="N161" s="84">
        <v>3.86</v>
      </c>
    </row>
    <row r="162" spans="1:15" s="73" customFormat="1" ht="19.149999999999999" customHeight="1">
      <c r="A162" s="74">
        <v>388</v>
      </c>
      <c r="B162" s="75" t="s">
        <v>122</v>
      </c>
      <c r="C162" s="83">
        <v>200</v>
      </c>
      <c r="D162" s="80">
        <v>0.4</v>
      </c>
      <c r="E162" s="80">
        <v>0.27</v>
      </c>
      <c r="F162" s="80">
        <v>17.2</v>
      </c>
      <c r="G162" s="80">
        <v>72.8</v>
      </c>
      <c r="H162" s="80">
        <v>0.01</v>
      </c>
      <c r="I162" s="80">
        <v>100</v>
      </c>
      <c r="J162" s="80">
        <v>0</v>
      </c>
      <c r="K162" s="80">
        <v>7.23</v>
      </c>
      <c r="L162" s="80">
        <v>2.13</v>
      </c>
      <c r="M162" s="80">
        <v>2.67</v>
      </c>
      <c r="N162" s="80">
        <v>0.53</v>
      </c>
    </row>
    <row r="163" spans="1:15" s="73" customFormat="1" ht="16.149999999999999" customHeight="1">
      <c r="A163" s="81" t="s">
        <v>75</v>
      </c>
      <c r="B163" s="82" t="s">
        <v>16</v>
      </c>
      <c r="C163" s="83">
        <v>30</v>
      </c>
      <c r="D163" s="83">
        <v>2.36</v>
      </c>
      <c r="E163" s="83">
        <v>0.3</v>
      </c>
      <c r="F163" s="83">
        <v>14.49</v>
      </c>
      <c r="G163" s="83">
        <v>70.14</v>
      </c>
      <c r="H163" s="83">
        <v>0.03</v>
      </c>
      <c r="I163" s="83">
        <v>0</v>
      </c>
      <c r="J163" s="83">
        <v>0</v>
      </c>
      <c r="K163" s="83">
        <v>6.9</v>
      </c>
      <c r="L163" s="83">
        <v>26.1</v>
      </c>
      <c r="M163" s="83">
        <v>9.9</v>
      </c>
      <c r="N163" s="83">
        <v>0.33</v>
      </c>
    </row>
    <row r="164" spans="1:15" s="73" customFormat="1" ht="16.149999999999999" customHeight="1">
      <c r="A164" s="74" t="s">
        <v>75</v>
      </c>
      <c r="B164" s="75" t="s">
        <v>19</v>
      </c>
      <c r="C164" s="83">
        <v>30</v>
      </c>
      <c r="D164" s="84">
        <v>1.4</v>
      </c>
      <c r="E164" s="84">
        <v>0.3</v>
      </c>
      <c r="F164" s="84">
        <v>13.38</v>
      </c>
      <c r="G164" s="84">
        <v>66</v>
      </c>
      <c r="H164" s="84">
        <v>0.02</v>
      </c>
      <c r="I164" s="84">
        <v>0</v>
      </c>
      <c r="J164" s="84">
        <v>0</v>
      </c>
      <c r="K164" s="84">
        <v>6.3</v>
      </c>
      <c r="L164" s="84">
        <v>26.1</v>
      </c>
      <c r="M164" s="84">
        <v>27.38</v>
      </c>
      <c r="N164" s="84">
        <v>0.62</v>
      </c>
    </row>
    <row r="165" spans="1:15" ht="15.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73" customFormat="1" ht="20.5" customHeight="1">
      <c r="A168" s="74">
        <v>71</v>
      </c>
      <c r="B168" s="75" t="s">
        <v>52</v>
      </c>
      <c r="C168" s="80">
        <v>60</v>
      </c>
      <c r="D168" s="80">
        <v>0.48</v>
      </c>
      <c r="E168" s="80">
        <v>0.06</v>
      </c>
      <c r="F168" s="80">
        <v>1.5</v>
      </c>
      <c r="G168" s="80">
        <v>8.4600000000000009</v>
      </c>
      <c r="H168" s="80">
        <v>0.02</v>
      </c>
      <c r="I168" s="80">
        <v>6</v>
      </c>
      <c r="J168" s="80">
        <v>0</v>
      </c>
      <c r="K168" s="80">
        <v>13.8</v>
      </c>
      <c r="L168" s="80">
        <v>25.2</v>
      </c>
      <c r="M168" s="80">
        <v>8.4</v>
      </c>
      <c r="N168" s="80">
        <v>0.36</v>
      </c>
    </row>
    <row r="169" spans="1:15" s="73" customFormat="1" ht="17.5" customHeight="1">
      <c r="A169" s="74">
        <v>95</v>
      </c>
      <c r="B169" s="75" t="s">
        <v>87</v>
      </c>
      <c r="C169" s="83" t="s">
        <v>27</v>
      </c>
      <c r="D169" s="83">
        <v>2.2000000000000002</v>
      </c>
      <c r="E169" s="83">
        <v>5.2</v>
      </c>
      <c r="F169" s="83">
        <v>15.68</v>
      </c>
      <c r="G169" s="83">
        <v>120.5</v>
      </c>
      <c r="H169" s="83">
        <v>0.15</v>
      </c>
      <c r="I169" s="83">
        <v>7.26</v>
      </c>
      <c r="J169" s="83">
        <v>0.03</v>
      </c>
      <c r="K169" s="83">
        <v>24.45</v>
      </c>
      <c r="L169" s="83">
        <v>69.849999999999994</v>
      </c>
      <c r="M169" s="83">
        <v>27.47</v>
      </c>
      <c r="N169" s="83">
        <v>0.92</v>
      </c>
    </row>
    <row r="170" spans="1:15" s="73" customFormat="1" ht="16.899999999999999" customHeight="1">
      <c r="A170" s="74">
        <v>227</v>
      </c>
      <c r="B170" s="75" t="s">
        <v>131</v>
      </c>
      <c r="C170" s="83">
        <v>80</v>
      </c>
      <c r="D170" s="84">
        <v>8.94</v>
      </c>
      <c r="E170" s="84">
        <v>1.98</v>
      </c>
      <c r="F170" s="84">
        <v>2.09</v>
      </c>
      <c r="G170" s="84">
        <v>62</v>
      </c>
      <c r="H170" s="84">
        <v>0.05</v>
      </c>
      <c r="I170" s="84">
        <v>0.43</v>
      </c>
      <c r="J170" s="84">
        <v>0.5</v>
      </c>
      <c r="K170" s="84">
        <v>14.72</v>
      </c>
      <c r="L170" s="84">
        <v>103.16</v>
      </c>
      <c r="M170" s="84">
        <v>24.5</v>
      </c>
      <c r="N170" s="84">
        <v>0.5</v>
      </c>
    </row>
    <row r="171" spans="1:15" s="73" customFormat="1" ht="16.149999999999999" customHeight="1">
      <c r="A171" s="69">
        <v>304</v>
      </c>
      <c r="B171" s="70" t="s">
        <v>86</v>
      </c>
      <c r="C171" s="71">
        <v>150</v>
      </c>
      <c r="D171" s="85">
        <v>3.67</v>
      </c>
      <c r="E171" s="85">
        <v>5.4</v>
      </c>
      <c r="F171" s="85">
        <v>28</v>
      </c>
      <c r="G171" s="85">
        <v>210.11</v>
      </c>
      <c r="H171" s="85">
        <v>0.02</v>
      </c>
      <c r="I171" s="85">
        <v>0</v>
      </c>
      <c r="J171" s="85">
        <v>27</v>
      </c>
      <c r="K171" s="85">
        <v>2.61</v>
      </c>
      <c r="L171" s="85">
        <v>61.5</v>
      </c>
      <c r="M171" s="85">
        <v>19</v>
      </c>
      <c r="N171" s="85">
        <v>0.52</v>
      </c>
    </row>
    <row r="172" spans="1:15" s="73" customFormat="1" ht="16.899999999999999" customHeight="1">
      <c r="A172" s="74">
        <v>342</v>
      </c>
      <c r="B172" s="75" t="s">
        <v>32</v>
      </c>
      <c r="C172" s="79">
        <v>200</v>
      </c>
      <c r="D172" s="83">
        <v>0.16</v>
      </c>
      <c r="E172" s="83">
        <v>0.16</v>
      </c>
      <c r="F172" s="83">
        <v>23.88</v>
      </c>
      <c r="G172" s="83">
        <v>97.6</v>
      </c>
      <c r="H172" s="83">
        <v>0.01</v>
      </c>
      <c r="I172" s="83">
        <v>1.8</v>
      </c>
      <c r="J172" s="83">
        <v>0</v>
      </c>
      <c r="K172" s="83">
        <v>6.4</v>
      </c>
      <c r="L172" s="83">
        <v>4.4000000000000004</v>
      </c>
      <c r="M172" s="83">
        <v>3.6</v>
      </c>
      <c r="N172" s="83">
        <v>0.18</v>
      </c>
    </row>
    <row r="173" spans="1:15" s="73" customFormat="1" ht="17.5" customHeight="1">
      <c r="A173" s="69">
        <v>338</v>
      </c>
      <c r="B173" s="70" t="s">
        <v>120</v>
      </c>
      <c r="C173" s="72">
        <v>100</v>
      </c>
      <c r="D173" s="72">
        <v>1.5</v>
      </c>
      <c r="E173" s="72">
        <v>0.5</v>
      </c>
      <c r="F173" s="72">
        <v>21</v>
      </c>
      <c r="G173" s="72">
        <v>96</v>
      </c>
      <c r="H173" s="72">
        <v>0.04</v>
      </c>
      <c r="I173" s="72">
        <v>10</v>
      </c>
      <c r="J173" s="72">
        <v>0</v>
      </c>
      <c r="K173" s="72">
        <v>8</v>
      </c>
      <c r="L173" s="72">
        <v>28</v>
      </c>
      <c r="M173" s="72">
        <v>42</v>
      </c>
      <c r="N173" s="72">
        <v>0.6</v>
      </c>
      <c r="O173" s="88"/>
    </row>
    <row r="174" spans="1:15" s="73" customFormat="1" ht="17.5" customHeight="1">
      <c r="A174" s="81" t="s">
        <v>75</v>
      </c>
      <c r="B174" s="82" t="s">
        <v>16</v>
      </c>
      <c r="C174" s="83">
        <v>30</v>
      </c>
      <c r="D174" s="83">
        <v>2.36</v>
      </c>
      <c r="E174" s="83">
        <v>0.3</v>
      </c>
      <c r="F174" s="83">
        <v>14.49</v>
      </c>
      <c r="G174" s="83">
        <v>70.14</v>
      </c>
      <c r="H174" s="83">
        <v>0.03</v>
      </c>
      <c r="I174" s="83">
        <v>0</v>
      </c>
      <c r="J174" s="83">
        <v>0</v>
      </c>
      <c r="K174" s="83">
        <v>6.9</v>
      </c>
      <c r="L174" s="83">
        <v>26.1</v>
      </c>
      <c r="M174" s="83">
        <v>9.9</v>
      </c>
      <c r="N174" s="83">
        <v>0.33</v>
      </c>
    </row>
    <row r="175" spans="1:15" s="73" customFormat="1" ht="20.5" customHeight="1">
      <c r="A175" s="74" t="s">
        <v>75</v>
      </c>
      <c r="B175" s="75" t="s">
        <v>19</v>
      </c>
      <c r="C175" s="83">
        <v>30</v>
      </c>
      <c r="D175" s="83">
        <v>1.4</v>
      </c>
      <c r="E175" s="83">
        <v>0.3</v>
      </c>
      <c r="F175" s="83">
        <v>13.38</v>
      </c>
      <c r="G175" s="83">
        <v>66</v>
      </c>
      <c r="H175" s="83">
        <v>0.02</v>
      </c>
      <c r="I175" s="83">
        <v>0</v>
      </c>
      <c r="J175" s="83">
        <v>0</v>
      </c>
      <c r="K175" s="83">
        <v>6.3</v>
      </c>
      <c r="L175" s="83">
        <v>26.1</v>
      </c>
      <c r="M175" s="83">
        <v>27.38</v>
      </c>
      <c r="N175" s="83">
        <v>0.62</v>
      </c>
    </row>
    <row r="176" spans="1:15" ht="15.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73" customFormat="1" ht="20.5" customHeight="1">
      <c r="A179" s="74">
        <v>45</v>
      </c>
      <c r="B179" s="75" t="s">
        <v>54</v>
      </c>
      <c r="C179" s="76">
        <v>100</v>
      </c>
      <c r="D179" s="77">
        <v>1.33</v>
      </c>
      <c r="E179" s="77">
        <v>6.08</v>
      </c>
      <c r="F179" s="77">
        <v>8.59</v>
      </c>
      <c r="G179" s="77">
        <v>94.12</v>
      </c>
      <c r="H179" s="77">
        <v>0.04</v>
      </c>
      <c r="I179" s="78">
        <v>35</v>
      </c>
      <c r="J179" s="78">
        <v>0.01</v>
      </c>
      <c r="K179" s="77">
        <v>28</v>
      </c>
      <c r="L179" s="77">
        <v>17.100000000000001</v>
      </c>
      <c r="M179" s="77">
        <v>0</v>
      </c>
      <c r="N179" s="77">
        <v>0</v>
      </c>
    </row>
    <row r="180" spans="1:15" s="73" customFormat="1" ht="18" customHeight="1">
      <c r="A180" s="74">
        <v>113</v>
      </c>
      <c r="B180" s="75" t="s">
        <v>57</v>
      </c>
      <c r="C180" s="79" t="s">
        <v>27</v>
      </c>
      <c r="D180" s="84">
        <v>2.5</v>
      </c>
      <c r="E180" s="84">
        <v>5.8</v>
      </c>
      <c r="F180" s="84">
        <v>11.3</v>
      </c>
      <c r="G180" s="84">
        <v>113</v>
      </c>
      <c r="H180" s="84">
        <v>1.1399999999999999</v>
      </c>
      <c r="I180" s="84">
        <v>38.25</v>
      </c>
      <c r="J180" s="84">
        <v>30.18</v>
      </c>
      <c r="K180" s="84">
        <v>30.18</v>
      </c>
      <c r="L180" s="84">
        <v>0.64</v>
      </c>
      <c r="M180" s="84">
        <v>142.4</v>
      </c>
      <c r="N180" s="84">
        <v>0.11</v>
      </c>
    </row>
    <row r="181" spans="1:15" s="73" customFormat="1" ht="18.649999999999999" customHeight="1">
      <c r="A181" s="74">
        <v>260</v>
      </c>
      <c r="B181" s="75" t="s">
        <v>132</v>
      </c>
      <c r="C181" s="79">
        <v>100</v>
      </c>
      <c r="D181" s="84">
        <v>14.55</v>
      </c>
      <c r="E181" s="84">
        <v>16.79</v>
      </c>
      <c r="F181" s="84">
        <v>2.89</v>
      </c>
      <c r="G181" s="84">
        <v>221</v>
      </c>
      <c r="H181" s="84">
        <v>0.03</v>
      </c>
      <c r="I181" s="84">
        <v>0.92</v>
      </c>
      <c r="J181" s="84">
        <v>0</v>
      </c>
      <c r="K181" s="84">
        <v>21.81</v>
      </c>
      <c r="L181" s="84">
        <v>154.15</v>
      </c>
      <c r="M181" s="84">
        <v>22.03</v>
      </c>
      <c r="N181" s="84">
        <v>3.06</v>
      </c>
    </row>
    <row r="182" spans="1:15" s="38" customFormat="1" ht="15.5">
      <c r="A182" s="43">
        <v>302</v>
      </c>
      <c r="B182" s="36" t="s">
        <v>92</v>
      </c>
      <c r="C182" s="37" t="s">
        <v>49</v>
      </c>
      <c r="D182" s="37">
        <v>8.9</v>
      </c>
      <c r="E182" s="37">
        <v>4.0999999999999996</v>
      </c>
      <c r="F182" s="37">
        <v>9.84</v>
      </c>
      <c r="G182" s="37">
        <v>231</v>
      </c>
      <c r="H182" s="37">
        <v>0.28000000000000003</v>
      </c>
      <c r="I182" s="37">
        <v>0</v>
      </c>
      <c r="J182" s="37">
        <v>0</v>
      </c>
      <c r="K182" s="37">
        <v>14.82</v>
      </c>
      <c r="L182" s="37">
        <v>203.85</v>
      </c>
      <c r="M182" s="37">
        <v>135.75</v>
      </c>
      <c r="N182" s="37">
        <v>4.5599999999999996</v>
      </c>
    </row>
    <row r="183" spans="1:15" s="73" customFormat="1" ht="17.5" customHeight="1">
      <c r="A183" s="74" t="s">
        <v>75</v>
      </c>
      <c r="B183" s="75" t="s">
        <v>26</v>
      </c>
      <c r="C183" s="79">
        <v>200</v>
      </c>
      <c r="D183" s="80">
        <v>1</v>
      </c>
      <c r="E183" s="80">
        <v>0.2</v>
      </c>
      <c r="F183" s="80">
        <v>20</v>
      </c>
      <c r="G183" s="80">
        <v>86.6</v>
      </c>
      <c r="H183" s="80">
        <v>0.02</v>
      </c>
      <c r="I183" s="80">
        <v>4</v>
      </c>
      <c r="J183" s="80">
        <v>0</v>
      </c>
      <c r="K183" s="80">
        <v>14</v>
      </c>
      <c r="L183" s="80">
        <v>14</v>
      </c>
      <c r="M183" s="80">
        <v>8</v>
      </c>
      <c r="N183" s="80">
        <v>2.8</v>
      </c>
    </row>
    <row r="184" spans="1:15" s="73" customFormat="1" ht="16.149999999999999" customHeight="1">
      <c r="A184" s="81" t="s">
        <v>75</v>
      </c>
      <c r="B184" s="82" t="s">
        <v>16</v>
      </c>
      <c r="C184" s="83">
        <v>30</v>
      </c>
      <c r="D184" s="83">
        <v>2.36</v>
      </c>
      <c r="E184" s="83">
        <v>0.3</v>
      </c>
      <c r="F184" s="83">
        <v>14.49</v>
      </c>
      <c r="G184" s="83">
        <v>70.14</v>
      </c>
      <c r="H184" s="83">
        <v>0.03</v>
      </c>
      <c r="I184" s="83">
        <v>0</v>
      </c>
      <c r="J184" s="83">
        <v>0</v>
      </c>
      <c r="K184" s="83">
        <v>6.9</v>
      </c>
      <c r="L184" s="83">
        <v>26.1</v>
      </c>
      <c r="M184" s="83">
        <v>9.9</v>
      </c>
      <c r="N184" s="83">
        <v>0.33</v>
      </c>
    </row>
    <row r="185" spans="1:15" s="73" customFormat="1" ht="18.649999999999999" customHeight="1">
      <c r="A185" s="74" t="s">
        <v>75</v>
      </c>
      <c r="B185" s="75" t="s">
        <v>19</v>
      </c>
      <c r="C185" s="79">
        <v>30</v>
      </c>
      <c r="D185" s="84">
        <v>1.4</v>
      </c>
      <c r="E185" s="84">
        <v>0.3</v>
      </c>
      <c r="F185" s="84">
        <v>13.38</v>
      </c>
      <c r="G185" s="84">
        <v>66</v>
      </c>
      <c r="H185" s="84">
        <v>0.02</v>
      </c>
      <c r="I185" s="84">
        <v>0</v>
      </c>
      <c r="J185" s="84">
        <v>0</v>
      </c>
      <c r="K185" s="84">
        <v>6.3</v>
      </c>
      <c r="L185" s="84">
        <v>26.1</v>
      </c>
      <c r="M185" s="84">
        <v>27.38</v>
      </c>
      <c r="N185" s="84">
        <v>0.62</v>
      </c>
    </row>
    <row r="186" spans="1:15" ht="15.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73" customFormat="1" ht="19.899999999999999" customHeight="1">
      <c r="A189" s="74">
        <v>42</v>
      </c>
      <c r="B189" s="75" t="s">
        <v>41</v>
      </c>
      <c r="C189" s="83">
        <v>100</v>
      </c>
      <c r="D189" s="83">
        <v>1.75</v>
      </c>
      <c r="E189" s="83">
        <v>6.18</v>
      </c>
      <c r="F189" s="83">
        <v>0.8</v>
      </c>
      <c r="G189" s="83">
        <v>99.5</v>
      </c>
      <c r="H189" s="83">
        <v>0.08</v>
      </c>
      <c r="I189" s="83">
        <v>13</v>
      </c>
      <c r="J189" s="83">
        <v>0</v>
      </c>
      <c r="K189" s="83">
        <v>15.9</v>
      </c>
      <c r="L189" s="83">
        <v>47.3</v>
      </c>
      <c r="M189" s="83">
        <v>18.7</v>
      </c>
      <c r="N189" s="83">
        <v>0.75</v>
      </c>
    </row>
    <row r="190" spans="1:15" s="73" customFormat="1" ht="19.149999999999999" customHeight="1">
      <c r="A190" s="74">
        <v>115</v>
      </c>
      <c r="B190" s="75" t="s">
        <v>93</v>
      </c>
      <c r="C190" s="83" t="s">
        <v>22</v>
      </c>
      <c r="D190" s="84">
        <v>1.2</v>
      </c>
      <c r="E190" s="84">
        <v>4.9000000000000004</v>
      </c>
      <c r="F190" s="84">
        <v>2.6</v>
      </c>
      <c r="G190" s="84">
        <v>52.6</v>
      </c>
      <c r="H190" s="84">
        <v>0.06</v>
      </c>
      <c r="I190" s="84">
        <v>1.2</v>
      </c>
      <c r="J190" s="84">
        <v>0.01</v>
      </c>
      <c r="K190" s="84">
        <v>16</v>
      </c>
      <c r="L190" s="84">
        <v>78.44</v>
      </c>
      <c r="M190" s="84">
        <v>12.82</v>
      </c>
      <c r="N190" s="84">
        <v>0.85</v>
      </c>
    </row>
    <row r="191" spans="1:15" s="73" customFormat="1" ht="15.65" customHeight="1">
      <c r="A191" s="74">
        <v>295</v>
      </c>
      <c r="B191" s="75" t="s">
        <v>133</v>
      </c>
      <c r="C191" s="83">
        <v>80</v>
      </c>
      <c r="D191" s="84">
        <v>12.16</v>
      </c>
      <c r="E191" s="84">
        <v>10.88</v>
      </c>
      <c r="F191" s="84">
        <v>10.8</v>
      </c>
      <c r="G191" s="84">
        <v>189.76</v>
      </c>
      <c r="H191" s="84">
        <v>0.06</v>
      </c>
      <c r="I191" s="84">
        <v>0.16</v>
      </c>
      <c r="J191" s="84">
        <v>16</v>
      </c>
      <c r="K191" s="84">
        <v>35.200000000000003</v>
      </c>
      <c r="L191" s="84">
        <v>76.8</v>
      </c>
      <c r="M191" s="84">
        <v>20.079999999999998</v>
      </c>
      <c r="N191" s="84">
        <v>1.76</v>
      </c>
    </row>
    <row r="192" spans="1:15" s="73" customFormat="1" ht="19.899999999999999" customHeight="1">
      <c r="A192" s="74">
        <v>321</v>
      </c>
      <c r="B192" s="75" t="s">
        <v>25</v>
      </c>
      <c r="C192" s="90">
        <v>150</v>
      </c>
      <c r="D192" s="78">
        <v>2.77</v>
      </c>
      <c r="E192" s="78">
        <v>4.84</v>
      </c>
      <c r="F192" s="78">
        <v>10.78</v>
      </c>
      <c r="G192" s="78">
        <v>97.8</v>
      </c>
      <c r="H192" s="78">
        <v>0.12</v>
      </c>
      <c r="I192" s="78">
        <v>0.03</v>
      </c>
      <c r="J192" s="78">
        <v>15.39</v>
      </c>
      <c r="K192" s="78">
        <v>73.05</v>
      </c>
      <c r="L192" s="78">
        <v>54</v>
      </c>
      <c r="M192" s="78">
        <v>27.75</v>
      </c>
      <c r="N192" s="78">
        <v>1.0900000000000001</v>
      </c>
    </row>
    <row r="193" spans="1:15" s="73" customFormat="1" ht="21.65" customHeight="1">
      <c r="A193" s="74">
        <v>349</v>
      </c>
      <c r="B193" s="75" t="s">
        <v>18</v>
      </c>
      <c r="C193" s="83">
        <v>200</v>
      </c>
      <c r="D193" s="84">
        <v>1.1599999999999999</v>
      </c>
      <c r="E193" s="84">
        <v>0.3</v>
      </c>
      <c r="F193" s="84">
        <v>47.26</v>
      </c>
      <c r="G193" s="84">
        <v>196.38</v>
      </c>
      <c r="H193" s="84">
        <v>0.02</v>
      </c>
      <c r="I193" s="84">
        <v>0.8</v>
      </c>
      <c r="J193" s="84">
        <v>0</v>
      </c>
      <c r="K193" s="84">
        <v>5.84</v>
      </c>
      <c r="L193" s="84">
        <v>46</v>
      </c>
      <c r="M193" s="84">
        <v>33</v>
      </c>
      <c r="N193" s="84">
        <v>0.96</v>
      </c>
    </row>
    <row r="194" spans="1:15" s="73" customFormat="1" ht="21" customHeight="1">
      <c r="A194" s="81" t="s">
        <v>75</v>
      </c>
      <c r="B194" s="82" t="s">
        <v>16</v>
      </c>
      <c r="C194" s="83">
        <v>30</v>
      </c>
      <c r="D194" s="83">
        <v>2.36</v>
      </c>
      <c r="E194" s="83">
        <v>0.3</v>
      </c>
      <c r="F194" s="83">
        <v>14.49</v>
      </c>
      <c r="G194" s="83">
        <v>70.14</v>
      </c>
      <c r="H194" s="83">
        <v>0.03</v>
      </c>
      <c r="I194" s="83">
        <v>0</v>
      </c>
      <c r="J194" s="83">
        <v>0</v>
      </c>
      <c r="K194" s="83">
        <v>6.9</v>
      </c>
      <c r="L194" s="83">
        <v>26.1</v>
      </c>
      <c r="M194" s="83">
        <v>9.9</v>
      </c>
      <c r="N194" s="83">
        <v>0.33</v>
      </c>
    </row>
    <row r="195" spans="1:15" s="73" customFormat="1" ht="18" customHeight="1">
      <c r="A195" s="74" t="s">
        <v>75</v>
      </c>
      <c r="B195" s="75" t="s">
        <v>19</v>
      </c>
      <c r="C195" s="83">
        <v>30</v>
      </c>
      <c r="D195" s="84">
        <v>1.4</v>
      </c>
      <c r="E195" s="84">
        <v>0.3</v>
      </c>
      <c r="F195" s="84">
        <v>13.38</v>
      </c>
      <c r="G195" s="84">
        <v>66</v>
      </c>
      <c r="H195" s="84">
        <v>0.02</v>
      </c>
      <c r="I195" s="84">
        <v>0</v>
      </c>
      <c r="J195" s="84">
        <v>0</v>
      </c>
      <c r="K195" s="84">
        <v>6.3</v>
      </c>
      <c r="L195" s="84">
        <v>26.1</v>
      </c>
      <c r="M195" s="84">
        <v>27.38</v>
      </c>
      <c r="N195" s="84">
        <v>0.62</v>
      </c>
    </row>
    <row r="196" spans="1:15" ht="15.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73" customFormat="1" ht="16.149999999999999" customHeight="1">
      <c r="A199" s="74">
        <v>59</v>
      </c>
      <c r="B199" s="75" t="s">
        <v>123</v>
      </c>
      <c r="C199" s="83">
        <v>100</v>
      </c>
      <c r="D199" s="83">
        <v>0.86</v>
      </c>
      <c r="E199" s="83">
        <v>5.22</v>
      </c>
      <c r="F199" s="83">
        <v>7.87</v>
      </c>
      <c r="G199" s="83">
        <v>81.900000000000006</v>
      </c>
      <c r="H199" s="83">
        <v>0.05</v>
      </c>
      <c r="I199" s="83">
        <v>6.95</v>
      </c>
      <c r="J199" s="83">
        <v>0</v>
      </c>
      <c r="K199" s="83">
        <v>21.19</v>
      </c>
      <c r="L199" s="83">
        <v>33.979999999999997</v>
      </c>
      <c r="M199" s="83">
        <v>24</v>
      </c>
      <c r="N199" s="83">
        <v>1.32</v>
      </c>
    </row>
    <row r="200" spans="1:15" s="73" customFormat="1" ht="19.899999999999999" customHeight="1">
      <c r="A200" s="74">
        <v>82</v>
      </c>
      <c r="B200" s="75" t="s">
        <v>69</v>
      </c>
      <c r="C200" s="83" t="s">
        <v>70</v>
      </c>
      <c r="D200" s="84">
        <v>1.83</v>
      </c>
      <c r="E200" s="84">
        <v>4.9000000000000004</v>
      </c>
      <c r="F200" s="84">
        <v>11.75</v>
      </c>
      <c r="G200" s="84">
        <v>98.4</v>
      </c>
      <c r="H200" s="84">
        <v>0.05</v>
      </c>
      <c r="I200" s="84">
        <v>10.3</v>
      </c>
      <c r="J200" s="84">
        <v>0</v>
      </c>
      <c r="K200" s="84">
        <v>34.450000000000003</v>
      </c>
      <c r="L200" s="84">
        <v>53.03</v>
      </c>
      <c r="M200" s="84">
        <v>26.2</v>
      </c>
      <c r="N200" s="84">
        <v>1.18</v>
      </c>
    </row>
    <row r="201" spans="1:15" s="73" customFormat="1" ht="16.899999999999999" customHeight="1">
      <c r="A201" s="69">
        <v>229</v>
      </c>
      <c r="B201" s="70" t="s">
        <v>94</v>
      </c>
      <c r="C201" s="69">
        <v>100</v>
      </c>
      <c r="D201" s="85">
        <v>9.75</v>
      </c>
      <c r="E201" s="85">
        <v>4.95</v>
      </c>
      <c r="F201" s="85">
        <v>3.8</v>
      </c>
      <c r="G201" s="85">
        <v>105</v>
      </c>
      <c r="H201" s="85">
        <v>0.05</v>
      </c>
      <c r="I201" s="85">
        <v>3.73</v>
      </c>
      <c r="J201" s="85">
        <v>5.82</v>
      </c>
      <c r="K201" s="85">
        <v>39.07</v>
      </c>
      <c r="L201" s="85">
        <v>162.19</v>
      </c>
      <c r="M201" s="85">
        <v>48.53</v>
      </c>
      <c r="N201" s="85">
        <v>0.85</v>
      </c>
    </row>
    <row r="202" spans="1:15" s="73" customFormat="1" ht="16.899999999999999" customHeight="1">
      <c r="A202" s="69">
        <v>304</v>
      </c>
      <c r="B202" s="70" t="s">
        <v>86</v>
      </c>
      <c r="C202" s="71">
        <v>150</v>
      </c>
      <c r="D202" s="85">
        <v>3.67</v>
      </c>
      <c r="E202" s="85">
        <v>5.4</v>
      </c>
      <c r="F202" s="85">
        <v>28</v>
      </c>
      <c r="G202" s="85">
        <v>210.11</v>
      </c>
      <c r="H202" s="85">
        <v>0.02</v>
      </c>
      <c r="I202" s="85">
        <v>0</v>
      </c>
      <c r="J202" s="85">
        <v>27</v>
      </c>
      <c r="K202" s="85">
        <v>2.61</v>
      </c>
      <c r="L202" s="85">
        <v>61.5</v>
      </c>
      <c r="M202" s="85">
        <v>19</v>
      </c>
      <c r="N202" s="85">
        <v>0.52</v>
      </c>
    </row>
    <row r="203" spans="1:15" s="73" customFormat="1" ht="16.899999999999999" customHeight="1">
      <c r="A203" s="74">
        <v>348</v>
      </c>
      <c r="B203" s="75" t="s">
        <v>51</v>
      </c>
      <c r="C203" s="79">
        <v>200</v>
      </c>
      <c r="D203" s="80">
        <v>0.35</v>
      </c>
      <c r="E203" s="80">
        <v>0.08</v>
      </c>
      <c r="F203" s="80">
        <v>36.700000000000003</v>
      </c>
      <c r="G203" s="80">
        <v>122.2</v>
      </c>
      <c r="H203" s="80">
        <v>0.02</v>
      </c>
      <c r="I203" s="80">
        <v>0</v>
      </c>
      <c r="J203" s="80">
        <v>0</v>
      </c>
      <c r="K203" s="80">
        <v>25.1</v>
      </c>
      <c r="L203" s="80">
        <v>19.2</v>
      </c>
      <c r="M203" s="80">
        <v>8.1999999999999993</v>
      </c>
      <c r="N203" s="80">
        <v>0.45</v>
      </c>
    </row>
    <row r="204" spans="1:15" s="73" customFormat="1" ht="16.899999999999999" customHeight="1">
      <c r="A204" s="74" t="s">
        <v>75</v>
      </c>
      <c r="B204" s="75" t="s">
        <v>26</v>
      </c>
      <c r="C204" s="79">
        <v>200</v>
      </c>
      <c r="D204" s="80">
        <v>1</v>
      </c>
      <c r="E204" s="80">
        <v>0.2</v>
      </c>
      <c r="F204" s="80">
        <v>20</v>
      </c>
      <c r="G204" s="80">
        <v>86.6</v>
      </c>
      <c r="H204" s="80">
        <v>0.02</v>
      </c>
      <c r="I204" s="80">
        <v>4</v>
      </c>
      <c r="J204" s="80">
        <v>0</v>
      </c>
      <c r="K204" s="80">
        <v>14</v>
      </c>
      <c r="L204" s="80">
        <v>14</v>
      </c>
      <c r="M204" s="80">
        <v>8</v>
      </c>
      <c r="N204" s="80">
        <v>2.8</v>
      </c>
    </row>
    <row r="205" spans="1:15" s="73" customFormat="1" ht="18" customHeight="1">
      <c r="A205" s="81" t="s">
        <v>75</v>
      </c>
      <c r="B205" s="82" t="s">
        <v>16</v>
      </c>
      <c r="C205" s="83">
        <v>30</v>
      </c>
      <c r="D205" s="83">
        <v>2.36</v>
      </c>
      <c r="E205" s="83">
        <v>0.3</v>
      </c>
      <c r="F205" s="83">
        <v>14.49</v>
      </c>
      <c r="G205" s="83">
        <v>70.14</v>
      </c>
      <c r="H205" s="83">
        <v>0.03</v>
      </c>
      <c r="I205" s="83">
        <v>0</v>
      </c>
      <c r="J205" s="83">
        <v>0</v>
      </c>
      <c r="K205" s="83">
        <v>6.9</v>
      </c>
      <c r="L205" s="83">
        <v>26.1</v>
      </c>
      <c r="M205" s="83">
        <v>9.9</v>
      </c>
      <c r="N205" s="83">
        <v>0.33</v>
      </c>
    </row>
    <row r="206" spans="1:15" s="73" customFormat="1" ht="21" customHeight="1">
      <c r="A206" s="74" t="s">
        <v>75</v>
      </c>
      <c r="B206" s="75" t="s">
        <v>19</v>
      </c>
      <c r="C206" s="79">
        <v>30</v>
      </c>
      <c r="D206" s="84">
        <v>1.4</v>
      </c>
      <c r="E206" s="84">
        <v>0.3</v>
      </c>
      <c r="F206" s="84">
        <v>13.38</v>
      </c>
      <c r="G206" s="84">
        <v>66</v>
      </c>
      <c r="H206" s="84">
        <v>0.02</v>
      </c>
      <c r="I206" s="84">
        <v>0</v>
      </c>
      <c r="J206" s="84">
        <v>0</v>
      </c>
      <c r="K206" s="84">
        <v>6.3</v>
      </c>
      <c r="L206" s="84">
        <v>26.1</v>
      </c>
      <c r="M206" s="84">
        <v>27.38</v>
      </c>
      <c r="N206" s="84">
        <v>0.62</v>
      </c>
    </row>
    <row r="207" spans="1:15" ht="15.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73" customFormat="1" ht="17.5" customHeight="1">
      <c r="A210" s="74">
        <v>20</v>
      </c>
      <c r="B210" s="75" t="s">
        <v>56</v>
      </c>
      <c r="C210" s="79">
        <v>100</v>
      </c>
      <c r="D210" s="83">
        <v>0.67</v>
      </c>
      <c r="E210" s="83">
        <v>6.09</v>
      </c>
      <c r="F210" s="83">
        <v>1.81</v>
      </c>
      <c r="G210" s="83">
        <v>64.650000000000006</v>
      </c>
      <c r="H210" s="83">
        <v>0.03</v>
      </c>
      <c r="I210" s="83">
        <v>6.65</v>
      </c>
      <c r="J210" s="83">
        <v>0</v>
      </c>
      <c r="K210" s="83">
        <v>16.149999999999999</v>
      </c>
      <c r="L210" s="83">
        <v>28.62</v>
      </c>
      <c r="M210" s="83">
        <v>13.3</v>
      </c>
      <c r="N210" s="83">
        <v>0.48</v>
      </c>
    </row>
    <row r="211" spans="1:15" s="73" customFormat="1" ht="16.899999999999999" customHeight="1">
      <c r="A211" s="74">
        <v>119</v>
      </c>
      <c r="B211" s="75" t="s">
        <v>74</v>
      </c>
      <c r="C211" s="79">
        <v>250</v>
      </c>
      <c r="D211" s="84">
        <v>7.5</v>
      </c>
      <c r="E211" s="84">
        <v>3.25</v>
      </c>
      <c r="F211" s="84">
        <v>17.25</v>
      </c>
      <c r="G211" s="84">
        <v>128.25</v>
      </c>
      <c r="H211" s="84">
        <v>0.15</v>
      </c>
      <c r="I211" s="84">
        <v>1</v>
      </c>
      <c r="J211" s="84">
        <v>0</v>
      </c>
      <c r="K211" s="84">
        <v>82.5</v>
      </c>
      <c r="L211" s="84">
        <v>327.5</v>
      </c>
      <c r="M211" s="84">
        <v>47.5</v>
      </c>
      <c r="N211" s="84">
        <v>2.25</v>
      </c>
    </row>
    <row r="212" spans="1:15" s="73" customFormat="1" ht="19.899999999999999" customHeight="1">
      <c r="A212" s="74">
        <v>268</v>
      </c>
      <c r="B212" s="75" t="s">
        <v>40</v>
      </c>
      <c r="C212" s="79">
        <v>80</v>
      </c>
      <c r="D212" s="84">
        <v>8.27</v>
      </c>
      <c r="E212" s="84">
        <v>10.02</v>
      </c>
      <c r="F212" s="84">
        <v>8.7899999999999991</v>
      </c>
      <c r="G212" s="84">
        <v>131</v>
      </c>
      <c r="H212" s="84">
        <v>0.04</v>
      </c>
      <c r="I212" s="84">
        <v>0.18</v>
      </c>
      <c r="J212" s="84">
        <v>12.5</v>
      </c>
      <c r="K212" s="84">
        <v>28.56</v>
      </c>
      <c r="L212" s="84">
        <v>99.71</v>
      </c>
      <c r="M212" s="84">
        <v>29.47</v>
      </c>
      <c r="N212" s="84">
        <v>1.45</v>
      </c>
    </row>
    <row r="213" spans="1:15" s="73" customFormat="1" ht="18.649999999999999" customHeight="1">
      <c r="A213" s="74">
        <v>309</v>
      </c>
      <c r="B213" s="75" t="s">
        <v>45</v>
      </c>
      <c r="C213" s="90" t="s">
        <v>49</v>
      </c>
      <c r="D213" s="78">
        <v>5.0999999999999996</v>
      </c>
      <c r="E213" s="78">
        <v>7.5</v>
      </c>
      <c r="F213" s="78">
        <v>28.5</v>
      </c>
      <c r="G213" s="78">
        <v>201.9</v>
      </c>
      <c r="H213" s="78">
        <v>0.06</v>
      </c>
      <c r="I213" s="78">
        <v>0</v>
      </c>
      <c r="J213" s="78">
        <v>0</v>
      </c>
      <c r="K213" s="78">
        <v>30</v>
      </c>
      <c r="L213" s="78">
        <v>239</v>
      </c>
      <c r="M213" s="78">
        <v>17</v>
      </c>
      <c r="N213" s="78">
        <v>5</v>
      </c>
    </row>
    <row r="214" spans="1:15" s="73" customFormat="1" ht="16.149999999999999" customHeight="1">
      <c r="A214" s="74">
        <v>350</v>
      </c>
      <c r="B214" s="75" t="s">
        <v>34</v>
      </c>
      <c r="C214" s="79">
        <v>200</v>
      </c>
      <c r="D214" s="80">
        <v>0</v>
      </c>
      <c r="E214" s="80">
        <v>0</v>
      </c>
      <c r="F214" s="80">
        <v>29</v>
      </c>
      <c r="G214" s="80">
        <v>125</v>
      </c>
      <c r="H214" s="80">
        <v>0.02</v>
      </c>
      <c r="I214" s="80">
        <v>0.8</v>
      </c>
      <c r="J214" s="80">
        <v>0</v>
      </c>
      <c r="K214" s="80">
        <v>0.4</v>
      </c>
      <c r="L214" s="80">
        <v>0</v>
      </c>
      <c r="M214" s="80">
        <v>0</v>
      </c>
      <c r="N214" s="80">
        <v>0.68</v>
      </c>
    </row>
    <row r="215" spans="1:15" s="73" customFormat="1" ht="19.149999999999999" customHeight="1">
      <c r="A215" s="72">
        <v>338</v>
      </c>
      <c r="B215" s="86" t="s">
        <v>47</v>
      </c>
      <c r="C215" s="72">
        <v>100</v>
      </c>
      <c r="D215" s="85">
        <v>0.4</v>
      </c>
      <c r="E215" s="85">
        <v>0.4</v>
      </c>
      <c r="F215" s="85">
        <v>9.8000000000000007</v>
      </c>
      <c r="G215" s="85">
        <v>47</v>
      </c>
      <c r="H215" s="85">
        <v>0.03</v>
      </c>
      <c r="I215" s="85">
        <v>10</v>
      </c>
      <c r="J215" s="85">
        <v>0</v>
      </c>
      <c r="K215" s="85">
        <v>16</v>
      </c>
      <c r="L215" s="85">
        <v>11</v>
      </c>
      <c r="M215" s="85">
        <v>9</v>
      </c>
      <c r="N215" s="85">
        <v>2.2000000000000002</v>
      </c>
      <c r="O215" s="88"/>
    </row>
    <row r="216" spans="1:15" s="73" customFormat="1" ht="16.149999999999999" customHeight="1">
      <c r="A216" s="81" t="s">
        <v>75</v>
      </c>
      <c r="B216" s="82" t="s">
        <v>16</v>
      </c>
      <c r="C216" s="83">
        <v>30</v>
      </c>
      <c r="D216" s="83">
        <v>2.36</v>
      </c>
      <c r="E216" s="83">
        <v>0.3</v>
      </c>
      <c r="F216" s="83">
        <v>14.49</v>
      </c>
      <c r="G216" s="83">
        <v>70.14</v>
      </c>
      <c r="H216" s="83">
        <v>0.03</v>
      </c>
      <c r="I216" s="83">
        <v>0</v>
      </c>
      <c r="J216" s="83">
        <v>0</v>
      </c>
      <c r="K216" s="83">
        <v>6.9</v>
      </c>
      <c r="L216" s="83">
        <v>26.1</v>
      </c>
      <c r="M216" s="83">
        <v>9.9</v>
      </c>
      <c r="N216" s="83">
        <v>0.33</v>
      </c>
    </row>
    <row r="217" spans="1:15" s="73" customFormat="1" ht="19.149999999999999" customHeight="1">
      <c r="A217" s="74" t="s">
        <v>75</v>
      </c>
      <c r="B217" s="75" t="s">
        <v>19</v>
      </c>
      <c r="C217" s="79">
        <v>30</v>
      </c>
      <c r="D217" s="84">
        <v>1.4</v>
      </c>
      <c r="E217" s="84">
        <v>0.3</v>
      </c>
      <c r="F217" s="84">
        <v>13.38</v>
      </c>
      <c r="G217" s="84">
        <v>66</v>
      </c>
      <c r="H217" s="84">
        <v>0.02</v>
      </c>
      <c r="I217" s="84">
        <v>0</v>
      </c>
      <c r="J217" s="84">
        <v>0</v>
      </c>
      <c r="K217" s="84">
        <v>6.3</v>
      </c>
      <c r="L217" s="84">
        <v>26.1</v>
      </c>
      <c r="M217" s="84">
        <v>27.38</v>
      </c>
      <c r="N217" s="84">
        <v>0.62</v>
      </c>
    </row>
    <row r="218" spans="1:15" ht="15.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121"/>
  <sheetViews>
    <sheetView tabSelected="1" view="pageBreakPreview" zoomScaleSheetLayoutView="100" zoomScalePageLayoutView="84" workbookViewId="0">
      <selection activeCell="B1" sqref="B1"/>
    </sheetView>
  </sheetViews>
  <sheetFormatPr defaultRowHeight="14.5"/>
  <cols>
    <col min="1" max="1" width="8.81640625" style="5"/>
    <col min="2" max="2" width="57" customWidth="1"/>
    <col min="11" max="12" width="9.54296875" bestFit="1" customWidth="1"/>
    <col min="14" max="14" width="8.54296875" customWidth="1"/>
    <col min="15" max="15" width="0.1796875" customWidth="1"/>
  </cols>
  <sheetData>
    <row r="1" spans="1:1023" ht="15.5">
      <c r="B1" s="21" t="s">
        <v>163</v>
      </c>
      <c r="M1" s="5" t="s">
        <v>161</v>
      </c>
    </row>
    <row r="2" spans="1:1023" s="5" customFormat="1" ht="15.5">
      <c r="B2" s="24" t="s">
        <v>81</v>
      </c>
      <c r="M2" s="5" t="s">
        <v>160</v>
      </c>
    </row>
    <row r="3" spans="1:1023" s="5" customFormat="1" ht="15.5">
      <c r="B3" s="24" t="s">
        <v>82</v>
      </c>
    </row>
    <row r="4" spans="1:1023">
      <c r="B4" s="42" t="s">
        <v>145</v>
      </c>
      <c r="O4" s="5"/>
    </row>
    <row r="5" spans="1:1023">
      <c r="B5" s="104" t="s">
        <v>0</v>
      </c>
      <c r="C5" s="104" t="s">
        <v>1</v>
      </c>
      <c r="D5" s="107" t="s">
        <v>2</v>
      </c>
      <c r="E5" s="108"/>
      <c r="F5" s="109"/>
      <c r="G5" s="113" t="s">
        <v>3</v>
      </c>
      <c r="H5" s="107" t="s">
        <v>4</v>
      </c>
      <c r="I5" s="108"/>
      <c r="J5" s="109"/>
      <c r="K5" s="107" t="s">
        <v>5</v>
      </c>
      <c r="L5" s="108"/>
      <c r="M5" s="108"/>
      <c r="N5" s="109"/>
      <c r="O5" s="5"/>
    </row>
    <row r="6" spans="1:1023">
      <c r="B6" s="105"/>
      <c r="C6" s="105"/>
      <c r="D6" s="110"/>
      <c r="E6" s="111"/>
      <c r="F6" s="112"/>
      <c r="G6" s="105"/>
      <c r="H6" s="110"/>
      <c r="I6" s="111"/>
      <c r="J6" s="112"/>
      <c r="K6" s="110"/>
      <c r="L6" s="111"/>
      <c r="M6" s="111"/>
      <c r="N6" s="112"/>
      <c r="O6" s="5"/>
    </row>
    <row r="7" spans="1:1023" ht="18">
      <c r="B7" s="105"/>
      <c r="C7" s="106"/>
      <c r="D7" s="1" t="s">
        <v>6</v>
      </c>
      <c r="E7" s="2" t="s">
        <v>7</v>
      </c>
      <c r="F7" s="1" t="s">
        <v>8</v>
      </c>
      <c r="G7" s="106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15"/>
    </row>
    <row r="8" spans="1:1023">
      <c r="A8" s="22"/>
      <c r="B8" s="31" t="s">
        <v>59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  <row r="9" spans="1:1023" s="73" customFormat="1" ht="15.5">
      <c r="A9" s="74">
        <v>23</v>
      </c>
      <c r="B9" s="75" t="s">
        <v>125</v>
      </c>
      <c r="C9" s="79">
        <v>150</v>
      </c>
      <c r="D9" s="80">
        <v>1.1100000000000001</v>
      </c>
      <c r="E9" s="80">
        <v>6.18</v>
      </c>
      <c r="F9" s="80">
        <v>4.62</v>
      </c>
      <c r="G9" s="80">
        <v>78.56</v>
      </c>
      <c r="H9" s="80">
        <v>0.09</v>
      </c>
      <c r="I9" s="80">
        <v>20.3</v>
      </c>
      <c r="J9" s="80">
        <v>0</v>
      </c>
      <c r="K9" s="80">
        <v>17.21</v>
      </c>
      <c r="L9" s="80">
        <v>32.119999999999997</v>
      </c>
      <c r="M9" s="80">
        <v>17.62</v>
      </c>
      <c r="N9" s="80">
        <v>0.83</v>
      </c>
    </row>
    <row r="10" spans="1:1023" s="73" customFormat="1" ht="16.899999999999999" customHeight="1">
      <c r="A10" s="74">
        <v>88</v>
      </c>
      <c r="B10" s="75" t="s">
        <v>127</v>
      </c>
      <c r="C10" s="79" t="s">
        <v>128</v>
      </c>
      <c r="D10" s="84">
        <v>1.78</v>
      </c>
      <c r="E10" s="84">
        <v>4.9000000000000004</v>
      </c>
      <c r="F10" s="84">
        <v>6.13</v>
      </c>
      <c r="G10" s="84">
        <v>75.7</v>
      </c>
      <c r="H10" s="84">
        <v>0.04</v>
      </c>
      <c r="I10" s="84">
        <v>20.5</v>
      </c>
      <c r="J10" s="84">
        <v>0</v>
      </c>
      <c r="K10" s="84">
        <v>40.18</v>
      </c>
      <c r="L10" s="84">
        <v>34.299999999999997</v>
      </c>
      <c r="M10" s="84">
        <v>85.1</v>
      </c>
      <c r="N10" s="84">
        <v>0.65</v>
      </c>
    </row>
    <row r="11" spans="1:1023" s="73" customFormat="1" ht="15.5">
      <c r="A11" s="74">
        <v>243</v>
      </c>
      <c r="B11" s="75" t="s">
        <v>76</v>
      </c>
      <c r="C11" s="79">
        <v>120</v>
      </c>
      <c r="D11" s="84">
        <v>13.6</v>
      </c>
      <c r="E11" s="84">
        <v>5.69</v>
      </c>
      <c r="F11" s="84">
        <v>0.65</v>
      </c>
      <c r="G11" s="84">
        <v>107.64</v>
      </c>
      <c r="H11" s="84">
        <v>0.04</v>
      </c>
      <c r="I11" s="84">
        <v>0.49</v>
      </c>
      <c r="J11" s="84">
        <v>34.76</v>
      </c>
      <c r="K11" s="84">
        <v>40.479999999999997</v>
      </c>
      <c r="L11" s="84">
        <v>137.16999999999999</v>
      </c>
      <c r="M11" s="84">
        <v>18.62</v>
      </c>
      <c r="N11" s="84">
        <v>0.46</v>
      </c>
    </row>
    <row r="12" spans="1:1023" s="73" customFormat="1" ht="15.5">
      <c r="A12" s="69">
        <v>304</v>
      </c>
      <c r="B12" s="70" t="s">
        <v>86</v>
      </c>
      <c r="C12" s="71">
        <v>220</v>
      </c>
      <c r="D12" s="85">
        <v>3.67</v>
      </c>
      <c r="E12" s="85">
        <v>5.4</v>
      </c>
      <c r="F12" s="85">
        <v>28</v>
      </c>
      <c r="G12" s="85">
        <v>210.11</v>
      </c>
      <c r="H12" s="85">
        <v>0.02</v>
      </c>
      <c r="I12" s="85">
        <v>0</v>
      </c>
      <c r="J12" s="85">
        <v>27</v>
      </c>
      <c r="K12" s="85">
        <v>2.61</v>
      </c>
      <c r="L12" s="85">
        <v>61.5</v>
      </c>
      <c r="M12" s="85">
        <v>19</v>
      </c>
      <c r="N12" s="85">
        <v>0.52</v>
      </c>
    </row>
    <row r="13" spans="1:1023" s="73" customFormat="1" ht="15.5">
      <c r="A13" s="74">
        <v>388</v>
      </c>
      <c r="B13" s="75" t="s">
        <v>146</v>
      </c>
      <c r="C13" s="79">
        <v>200</v>
      </c>
      <c r="D13" s="83">
        <v>0.16</v>
      </c>
      <c r="E13" s="83">
        <v>0.16</v>
      </c>
      <c r="F13" s="83">
        <v>23.88</v>
      </c>
      <c r="G13" s="83">
        <v>97.6</v>
      </c>
      <c r="H13" s="83">
        <v>0.01</v>
      </c>
      <c r="I13" s="83">
        <v>1.8</v>
      </c>
      <c r="J13" s="83">
        <v>0</v>
      </c>
      <c r="K13" s="83">
        <v>6.4</v>
      </c>
      <c r="L13" s="83">
        <v>4.4000000000000004</v>
      </c>
      <c r="M13" s="83">
        <v>3.6</v>
      </c>
      <c r="N13" s="83">
        <v>0.18</v>
      </c>
    </row>
    <row r="14" spans="1:1023" s="73" customFormat="1" ht="15.5">
      <c r="A14" s="72">
        <v>341</v>
      </c>
      <c r="B14" s="86" t="s">
        <v>121</v>
      </c>
      <c r="C14" s="87">
        <v>100</v>
      </c>
      <c r="D14" s="85">
        <v>0.9</v>
      </c>
      <c r="E14" s="85">
        <v>0.02</v>
      </c>
      <c r="F14" s="85">
        <v>8.1</v>
      </c>
      <c r="G14" s="85">
        <v>43</v>
      </c>
      <c r="H14" s="85">
        <v>0.43</v>
      </c>
      <c r="I14" s="85">
        <v>60</v>
      </c>
      <c r="J14" s="85">
        <v>8</v>
      </c>
      <c r="K14" s="85">
        <v>34</v>
      </c>
      <c r="L14" s="85">
        <v>23</v>
      </c>
      <c r="M14" s="85">
        <v>13</v>
      </c>
      <c r="N14" s="85">
        <v>0.3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88"/>
      <c r="DY14" s="88"/>
      <c r="DZ14" s="88"/>
      <c r="EA14" s="88"/>
      <c r="EB14" s="88"/>
      <c r="EC14" s="88"/>
      <c r="ED14" s="88"/>
      <c r="EE14" s="88"/>
      <c r="EF14" s="88"/>
      <c r="EG14" s="88"/>
      <c r="EH14" s="88"/>
      <c r="EI14" s="88"/>
      <c r="EJ14" s="88"/>
      <c r="EK14" s="88"/>
      <c r="EL14" s="88"/>
      <c r="EM14" s="88"/>
      <c r="EN14" s="88"/>
      <c r="EO14" s="88"/>
      <c r="EP14" s="88"/>
      <c r="EQ14" s="88"/>
      <c r="ER14" s="88"/>
      <c r="ES14" s="88"/>
      <c r="ET14" s="88"/>
      <c r="EU14" s="88"/>
      <c r="EV14" s="88"/>
      <c r="EW14" s="88"/>
      <c r="EX14" s="88"/>
      <c r="EY14" s="88"/>
      <c r="EZ14" s="88"/>
      <c r="FA14" s="88"/>
      <c r="FB14" s="88"/>
      <c r="FC14" s="88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  <c r="IR14" s="88"/>
      <c r="IS14" s="88"/>
      <c r="IT14" s="88"/>
      <c r="IU14" s="88"/>
      <c r="IV14" s="88"/>
      <c r="IW14" s="88"/>
      <c r="IX14" s="88"/>
      <c r="IY14" s="88"/>
      <c r="IZ14" s="88"/>
      <c r="JA14" s="88"/>
      <c r="JB14" s="88"/>
      <c r="JC14" s="88"/>
      <c r="JD14" s="88"/>
      <c r="JE14" s="88"/>
      <c r="JF14" s="88"/>
      <c r="JG14" s="88"/>
      <c r="JH14" s="88"/>
      <c r="JI14" s="88"/>
      <c r="JJ14" s="88"/>
      <c r="JK14" s="88"/>
      <c r="JL14" s="88"/>
      <c r="JM14" s="88"/>
      <c r="JN14" s="88"/>
      <c r="JO14" s="88"/>
      <c r="JP14" s="88"/>
      <c r="JQ14" s="88"/>
      <c r="JR14" s="88"/>
      <c r="JS14" s="88"/>
      <c r="JT14" s="88"/>
      <c r="JU14" s="88"/>
      <c r="JV14" s="88"/>
      <c r="JW14" s="88"/>
      <c r="JX14" s="88"/>
      <c r="JY14" s="88"/>
      <c r="JZ14" s="88"/>
      <c r="KA14" s="88"/>
      <c r="KB14" s="88"/>
      <c r="KC14" s="88"/>
      <c r="KD14" s="88"/>
      <c r="KE14" s="88"/>
      <c r="KF14" s="88"/>
      <c r="KG14" s="88"/>
      <c r="KH14" s="88"/>
      <c r="KI14" s="88"/>
      <c r="KJ14" s="88"/>
      <c r="KK14" s="88"/>
      <c r="KL14" s="88"/>
      <c r="KM14" s="88"/>
      <c r="KN14" s="88"/>
      <c r="KO14" s="88"/>
      <c r="KP14" s="88"/>
      <c r="KQ14" s="88"/>
      <c r="KR14" s="88"/>
      <c r="KS14" s="88"/>
      <c r="KT14" s="88"/>
      <c r="KU14" s="88"/>
      <c r="KV14" s="88"/>
      <c r="KW14" s="88"/>
      <c r="KX14" s="88"/>
      <c r="KY14" s="88"/>
      <c r="KZ14" s="88"/>
      <c r="LA14" s="88"/>
      <c r="LB14" s="88"/>
      <c r="LC14" s="88"/>
      <c r="LD14" s="88"/>
      <c r="LE14" s="88"/>
      <c r="LF14" s="88"/>
      <c r="LG14" s="88"/>
      <c r="LH14" s="88"/>
      <c r="LI14" s="88"/>
      <c r="LJ14" s="88"/>
      <c r="LK14" s="88"/>
      <c r="LL14" s="88"/>
      <c r="LM14" s="88"/>
      <c r="LN14" s="88"/>
      <c r="LO14" s="88"/>
      <c r="LP14" s="88"/>
      <c r="LQ14" s="88"/>
      <c r="LR14" s="88"/>
      <c r="LS14" s="88"/>
      <c r="LT14" s="88"/>
      <c r="LU14" s="88"/>
      <c r="LV14" s="88"/>
      <c r="LW14" s="88"/>
      <c r="LX14" s="88"/>
      <c r="LY14" s="88"/>
      <c r="LZ14" s="88"/>
      <c r="MA14" s="88"/>
      <c r="MB14" s="88"/>
      <c r="MC14" s="88"/>
      <c r="MD14" s="88"/>
      <c r="ME14" s="88"/>
      <c r="MF14" s="88"/>
      <c r="MG14" s="88"/>
      <c r="MH14" s="88"/>
      <c r="MI14" s="88"/>
      <c r="MJ14" s="88"/>
      <c r="MK14" s="88"/>
      <c r="ML14" s="88"/>
      <c r="MM14" s="88"/>
      <c r="MN14" s="88"/>
      <c r="MO14" s="88"/>
      <c r="MP14" s="88"/>
      <c r="MQ14" s="88"/>
      <c r="MR14" s="88"/>
      <c r="MS14" s="88"/>
      <c r="MT14" s="88"/>
      <c r="MU14" s="88"/>
      <c r="MV14" s="88"/>
      <c r="MW14" s="88"/>
      <c r="MX14" s="88"/>
      <c r="MY14" s="88"/>
      <c r="MZ14" s="88"/>
      <c r="NA14" s="88"/>
      <c r="NB14" s="88"/>
      <c r="NC14" s="88"/>
      <c r="ND14" s="88"/>
      <c r="NE14" s="88"/>
      <c r="NF14" s="88"/>
      <c r="NG14" s="88"/>
      <c r="NH14" s="88"/>
      <c r="NI14" s="88"/>
      <c r="NJ14" s="88"/>
      <c r="NK14" s="88"/>
      <c r="NL14" s="88"/>
      <c r="NM14" s="88"/>
      <c r="NN14" s="88"/>
      <c r="NO14" s="88"/>
      <c r="NP14" s="88"/>
      <c r="NQ14" s="88"/>
      <c r="NR14" s="88"/>
      <c r="NS14" s="88"/>
      <c r="NT14" s="88"/>
      <c r="NU14" s="88"/>
      <c r="NV14" s="88"/>
      <c r="NW14" s="88"/>
      <c r="NX14" s="88"/>
      <c r="NY14" s="88"/>
      <c r="NZ14" s="88"/>
      <c r="OA14" s="88"/>
      <c r="OB14" s="88"/>
      <c r="OC14" s="88"/>
      <c r="OD14" s="88"/>
      <c r="OE14" s="88"/>
      <c r="OF14" s="88"/>
      <c r="OG14" s="88"/>
      <c r="OH14" s="88"/>
      <c r="OI14" s="88"/>
      <c r="OJ14" s="88"/>
      <c r="OK14" s="88"/>
      <c r="OL14" s="88"/>
      <c r="OM14" s="88"/>
      <c r="ON14" s="88"/>
      <c r="OO14" s="88"/>
      <c r="OP14" s="88"/>
      <c r="OQ14" s="88"/>
      <c r="OR14" s="88"/>
      <c r="OS14" s="88"/>
      <c r="OT14" s="88"/>
      <c r="OU14" s="88"/>
      <c r="OV14" s="88"/>
      <c r="OW14" s="88"/>
      <c r="OX14" s="88"/>
      <c r="OY14" s="88"/>
      <c r="OZ14" s="88"/>
      <c r="PA14" s="88"/>
      <c r="PB14" s="88"/>
      <c r="PC14" s="88"/>
      <c r="PD14" s="88"/>
      <c r="PE14" s="88"/>
      <c r="PF14" s="88"/>
      <c r="PG14" s="88"/>
      <c r="PH14" s="88"/>
      <c r="PI14" s="88"/>
      <c r="PJ14" s="88"/>
      <c r="PK14" s="88"/>
      <c r="PL14" s="88"/>
      <c r="PM14" s="88"/>
      <c r="PN14" s="88"/>
      <c r="PO14" s="88"/>
      <c r="PP14" s="88"/>
      <c r="PQ14" s="88"/>
      <c r="PR14" s="88"/>
      <c r="PS14" s="88"/>
      <c r="PT14" s="88"/>
      <c r="PU14" s="88"/>
      <c r="PV14" s="88"/>
      <c r="PW14" s="88"/>
      <c r="PX14" s="88"/>
      <c r="PY14" s="88"/>
      <c r="PZ14" s="88"/>
      <c r="QA14" s="88"/>
      <c r="QB14" s="88"/>
      <c r="QC14" s="88"/>
      <c r="QD14" s="88"/>
      <c r="QE14" s="88"/>
      <c r="QF14" s="88"/>
      <c r="QG14" s="88"/>
      <c r="QH14" s="88"/>
      <c r="QI14" s="88"/>
      <c r="QJ14" s="88"/>
      <c r="QK14" s="88"/>
      <c r="QL14" s="88"/>
      <c r="QM14" s="88"/>
      <c r="QN14" s="88"/>
      <c r="QO14" s="88"/>
      <c r="QP14" s="88"/>
      <c r="QQ14" s="88"/>
      <c r="QR14" s="88"/>
      <c r="QS14" s="88"/>
      <c r="QT14" s="88"/>
      <c r="QU14" s="88"/>
      <c r="QV14" s="88"/>
      <c r="QW14" s="88"/>
      <c r="QX14" s="88"/>
      <c r="QY14" s="88"/>
      <c r="QZ14" s="88"/>
      <c r="RA14" s="88"/>
      <c r="RB14" s="88"/>
      <c r="RC14" s="88"/>
      <c r="RD14" s="88"/>
      <c r="RE14" s="88"/>
      <c r="RF14" s="88"/>
      <c r="RG14" s="88"/>
      <c r="RH14" s="88"/>
      <c r="RI14" s="88"/>
      <c r="RJ14" s="88"/>
      <c r="RK14" s="88"/>
      <c r="RL14" s="88"/>
      <c r="RM14" s="88"/>
      <c r="RN14" s="88"/>
      <c r="RO14" s="88"/>
      <c r="RP14" s="88"/>
      <c r="RQ14" s="88"/>
      <c r="RR14" s="88"/>
      <c r="RS14" s="88"/>
      <c r="RT14" s="88"/>
      <c r="RU14" s="88"/>
      <c r="RV14" s="88"/>
      <c r="RW14" s="88"/>
      <c r="RX14" s="88"/>
      <c r="RY14" s="88"/>
      <c r="RZ14" s="88"/>
      <c r="SA14" s="88"/>
      <c r="SB14" s="88"/>
      <c r="SC14" s="88"/>
      <c r="SD14" s="88"/>
      <c r="SE14" s="88"/>
      <c r="SF14" s="88"/>
      <c r="SG14" s="88"/>
      <c r="SH14" s="88"/>
      <c r="SI14" s="88"/>
      <c r="SJ14" s="88"/>
      <c r="SK14" s="88"/>
      <c r="SL14" s="88"/>
      <c r="SM14" s="88"/>
      <c r="SN14" s="88"/>
      <c r="SO14" s="88"/>
      <c r="SP14" s="88"/>
      <c r="SQ14" s="88"/>
      <c r="SR14" s="88"/>
      <c r="SS14" s="88"/>
      <c r="ST14" s="88"/>
      <c r="SU14" s="88"/>
      <c r="SV14" s="88"/>
      <c r="SW14" s="88"/>
      <c r="SX14" s="88"/>
      <c r="SY14" s="88"/>
      <c r="SZ14" s="88"/>
      <c r="TA14" s="88"/>
      <c r="TB14" s="88"/>
      <c r="TC14" s="88"/>
      <c r="TD14" s="88"/>
      <c r="TE14" s="88"/>
      <c r="TF14" s="88"/>
      <c r="TG14" s="88"/>
      <c r="TH14" s="88"/>
      <c r="TI14" s="88"/>
      <c r="TJ14" s="88"/>
      <c r="TK14" s="88"/>
      <c r="TL14" s="88"/>
      <c r="TM14" s="88"/>
      <c r="TN14" s="88"/>
      <c r="TO14" s="88"/>
      <c r="TP14" s="88"/>
      <c r="TQ14" s="88"/>
      <c r="TR14" s="88"/>
      <c r="TS14" s="88"/>
      <c r="TT14" s="88"/>
      <c r="TU14" s="88"/>
      <c r="TV14" s="88"/>
      <c r="TW14" s="88"/>
      <c r="TX14" s="88"/>
      <c r="TY14" s="88"/>
      <c r="TZ14" s="88"/>
      <c r="UA14" s="88"/>
      <c r="UB14" s="88"/>
      <c r="UC14" s="88"/>
      <c r="UD14" s="88"/>
      <c r="UE14" s="88"/>
      <c r="UF14" s="88"/>
      <c r="UG14" s="88"/>
      <c r="UH14" s="88"/>
      <c r="UI14" s="88"/>
      <c r="UJ14" s="88"/>
      <c r="UK14" s="88"/>
      <c r="UL14" s="88"/>
      <c r="UM14" s="88"/>
      <c r="UN14" s="88"/>
      <c r="UO14" s="88"/>
      <c r="UP14" s="88"/>
      <c r="UQ14" s="88"/>
      <c r="UR14" s="88"/>
      <c r="US14" s="88"/>
      <c r="UT14" s="88"/>
      <c r="UU14" s="88"/>
      <c r="UV14" s="88"/>
      <c r="UW14" s="88"/>
      <c r="UX14" s="88"/>
      <c r="UY14" s="88"/>
      <c r="UZ14" s="88"/>
      <c r="VA14" s="88"/>
      <c r="VB14" s="88"/>
      <c r="VC14" s="88"/>
      <c r="VD14" s="88"/>
      <c r="VE14" s="88"/>
      <c r="VF14" s="88"/>
      <c r="VG14" s="88"/>
      <c r="VH14" s="88"/>
      <c r="VI14" s="88"/>
      <c r="VJ14" s="88"/>
      <c r="VK14" s="88"/>
      <c r="VL14" s="88"/>
      <c r="VM14" s="88"/>
      <c r="VN14" s="88"/>
      <c r="VO14" s="88"/>
      <c r="VP14" s="88"/>
      <c r="VQ14" s="88"/>
      <c r="VR14" s="88"/>
      <c r="VS14" s="88"/>
      <c r="VT14" s="88"/>
      <c r="VU14" s="88"/>
      <c r="VV14" s="88"/>
      <c r="VW14" s="88"/>
      <c r="VX14" s="88"/>
      <c r="VY14" s="88"/>
      <c r="VZ14" s="88"/>
      <c r="WA14" s="88"/>
      <c r="WB14" s="88"/>
      <c r="WC14" s="88"/>
      <c r="WD14" s="88"/>
      <c r="WE14" s="88"/>
      <c r="WF14" s="88"/>
      <c r="WG14" s="88"/>
      <c r="WH14" s="88"/>
      <c r="WI14" s="88"/>
      <c r="WJ14" s="88"/>
      <c r="WK14" s="88"/>
      <c r="WL14" s="88"/>
      <c r="WM14" s="88"/>
      <c r="WN14" s="88"/>
      <c r="WO14" s="88"/>
      <c r="WP14" s="88"/>
      <c r="WQ14" s="88"/>
      <c r="WR14" s="88"/>
      <c r="WS14" s="88"/>
      <c r="WT14" s="88"/>
      <c r="WU14" s="88"/>
      <c r="WV14" s="88"/>
      <c r="WW14" s="88"/>
      <c r="WX14" s="88"/>
      <c r="WY14" s="88"/>
      <c r="WZ14" s="88"/>
      <c r="XA14" s="88"/>
      <c r="XB14" s="88"/>
      <c r="XC14" s="88"/>
      <c r="XD14" s="88"/>
      <c r="XE14" s="88"/>
      <c r="XF14" s="88"/>
      <c r="XG14" s="88"/>
      <c r="XH14" s="88"/>
      <c r="XI14" s="88"/>
      <c r="XJ14" s="88"/>
      <c r="XK14" s="88"/>
      <c r="XL14" s="88"/>
      <c r="XM14" s="88"/>
      <c r="XN14" s="88"/>
      <c r="XO14" s="88"/>
      <c r="XP14" s="88"/>
      <c r="XQ14" s="88"/>
      <c r="XR14" s="88"/>
      <c r="XS14" s="88"/>
      <c r="XT14" s="88"/>
      <c r="XU14" s="88"/>
      <c r="XV14" s="88"/>
      <c r="XW14" s="88"/>
      <c r="XX14" s="88"/>
      <c r="XY14" s="88"/>
      <c r="XZ14" s="88"/>
      <c r="YA14" s="88"/>
      <c r="YB14" s="88"/>
      <c r="YC14" s="88"/>
      <c r="YD14" s="88"/>
      <c r="YE14" s="88"/>
      <c r="YF14" s="88"/>
      <c r="YG14" s="88"/>
      <c r="YH14" s="88"/>
      <c r="YI14" s="88"/>
      <c r="YJ14" s="88"/>
      <c r="YK14" s="88"/>
      <c r="YL14" s="88"/>
      <c r="YM14" s="88"/>
      <c r="YN14" s="88"/>
      <c r="YO14" s="88"/>
      <c r="YP14" s="88"/>
      <c r="YQ14" s="88"/>
      <c r="YR14" s="88"/>
      <c r="YS14" s="88"/>
      <c r="YT14" s="88"/>
      <c r="YU14" s="88"/>
      <c r="YV14" s="88"/>
      <c r="YW14" s="88"/>
      <c r="YX14" s="88"/>
      <c r="YY14" s="88"/>
      <c r="YZ14" s="88"/>
      <c r="ZA14" s="88"/>
      <c r="ZB14" s="88"/>
      <c r="ZC14" s="88"/>
      <c r="ZD14" s="88"/>
      <c r="ZE14" s="88"/>
      <c r="ZF14" s="88"/>
      <c r="ZG14" s="88"/>
      <c r="ZH14" s="88"/>
      <c r="ZI14" s="88"/>
      <c r="ZJ14" s="88"/>
      <c r="ZK14" s="88"/>
      <c r="ZL14" s="88"/>
      <c r="ZM14" s="88"/>
      <c r="ZN14" s="88"/>
      <c r="ZO14" s="88"/>
      <c r="ZP14" s="88"/>
      <c r="ZQ14" s="88"/>
      <c r="ZR14" s="88"/>
      <c r="ZS14" s="88"/>
      <c r="ZT14" s="88"/>
      <c r="ZU14" s="88"/>
      <c r="ZV14" s="88"/>
      <c r="ZW14" s="88"/>
      <c r="ZX14" s="88"/>
      <c r="ZY14" s="88"/>
      <c r="ZZ14" s="88"/>
      <c r="AAA14" s="88"/>
      <c r="AAB14" s="88"/>
      <c r="AAC14" s="88"/>
      <c r="AAD14" s="88"/>
      <c r="AAE14" s="88"/>
      <c r="AAF14" s="88"/>
      <c r="AAG14" s="88"/>
      <c r="AAH14" s="88"/>
      <c r="AAI14" s="88"/>
      <c r="AAJ14" s="88"/>
      <c r="AAK14" s="88"/>
      <c r="AAL14" s="88"/>
      <c r="AAM14" s="88"/>
      <c r="AAN14" s="88"/>
      <c r="AAO14" s="88"/>
      <c r="AAP14" s="88"/>
      <c r="AAQ14" s="88"/>
      <c r="AAR14" s="88"/>
      <c r="AAS14" s="88"/>
      <c r="AAT14" s="88"/>
      <c r="AAU14" s="88"/>
      <c r="AAV14" s="88"/>
      <c r="AAW14" s="88"/>
      <c r="AAX14" s="88"/>
      <c r="AAY14" s="88"/>
      <c r="AAZ14" s="88"/>
      <c r="ABA14" s="88"/>
      <c r="ABB14" s="88"/>
      <c r="ABC14" s="88"/>
      <c r="ABD14" s="88"/>
      <c r="ABE14" s="88"/>
      <c r="ABF14" s="88"/>
      <c r="ABG14" s="88"/>
      <c r="ABH14" s="88"/>
      <c r="ABI14" s="88"/>
      <c r="ABJ14" s="88"/>
      <c r="ABK14" s="88"/>
      <c r="ABL14" s="88"/>
      <c r="ABM14" s="88"/>
      <c r="ABN14" s="88"/>
      <c r="ABO14" s="88"/>
      <c r="ABP14" s="88"/>
      <c r="ABQ14" s="88"/>
      <c r="ABR14" s="88"/>
      <c r="ABS14" s="88"/>
      <c r="ABT14" s="88"/>
      <c r="ABU14" s="88"/>
      <c r="ABV14" s="88"/>
      <c r="ABW14" s="88"/>
      <c r="ABX14" s="88"/>
      <c r="ABY14" s="88"/>
      <c r="ABZ14" s="88"/>
      <c r="ACA14" s="88"/>
      <c r="ACB14" s="88"/>
      <c r="ACC14" s="88"/>
      <c r="ACD14" s="88"/>
      <c r="ACE14" s="88"/>
      <c r="ACF14" s="88"/>
      <c r="ACG14" s="88"/>
      <c r="ACH14" s="88"/>
      <c r="ACI14" s="88"/>
      <c r="ACJ14" s="88"/>
      <c r="ACK14" s="88"/>
      <c r="ACL14" s="88"/>
      <c r="ACM14" s="88"/>
      <c r="ACN14" s="88"/>
      <c r="ACO14" s="88"/>
      <c r="ACP14" s="88"/>
      <c r="ACQ14" s="88"/>
      <c r="ACR14" s="88"/>
      <c r="ACS14" s="88"/>
      <c r="ACT14" s="88"/>
      <c r="ACU14" s="88"/>
      <c r="ACV14" s="88"/>
      <c r="ACW14" s="88"/>
      <c r="ACX14" s="88"/>
      <c r="ACY14" s="88"/>
      <c r="ACZ14" s="88"/>
      <c r="ADA14" s="88"/>
      <c r="ADB14" s="88"/>
      <c r="ADC14" s="88"/>
      <c r="ADD14" s="88"/>
      <c r="ADE14" s="88"/>
      <c r="ADF14" s="88"/>
      <c r="ADG14" s="88"/>
      <c r="ADH14" s="88"/>
      <c r="ADI14" s="88"/>
      <c r="ADJ14" s="88"/>
      <c r="ADK14" s="88"/>
      <c r="ADL14" s="88"/>
      <c r="ADM14" s="88"/>
      <c r="ADN14" s="88"/>
      <c r="ADO14" s="88"/>
      <c r="ADP14" s="88"/>
      <c r="ADQ14" s="88"/>
      <c r="ADR14" s="88"/>
      <c r="ADS14" s="88"/>
      <c r="ADT14" s="88"/>
      <c r="ADU14" s="88"/>
      <c r="ADV14" s="88"/>
      <c r="ADW14" s="88"/>
      <c r="ADX14" s="88"/>
      <c r="ADY14" s="88"/>
      <c r="ADZ14" s="88"/>
      <c r="AEA14" s="88"/>
      <c r="AEB14" s="88"/>
      <c r="AEC14" s="88"/>
      <c r="AED14" s="88"/>
      <c r="AEE14" s="88"/>
      <c r="AEF14" s="88"/>
      <c r="AEG14" s="88"/>
      <c r="AEH14" s="88"/>
      <c r="AEI14" s="88"/>
      <c r="AEJ14" s="88"/>
      <c r="AEK14" s="88"/>
      <c r="AEL14" s="88"/>
      <c r="AEM14" s="88"/>
      <c r="AEN14" s="88"/>
      <c r="AEO14" s="88"/>
      <c r="AEP14" s="88"/>
      <c r="AEQ14" s="88"/>
      <c r="AER14" s="88"/>
      <c r="AES14" s="88"/>
      <c r="AET14" s="88"/>
      <c r="AEU14" s="88"/>
      <c r="AEV14" s="88"/>
      <c r="AEW14" s="88"/>
      <c r="AEX14" s="88"/>
      <c r="AEY14" s="88"/>
      <c r="AEZ14" s="88"/>
      <c r="AFA14" s="88"/>
      <c r="AFB14" s="88"/>
      <c r="AFC14" s="88"/>
      <c r="AFD14" s="88"/>
      <c r="AFE14" s="88"/>
      <c r="AFF14" s="88"/>
      <c r="AFG14" s="88"/>
      <c r="AFH14" s="88"/>
      <c r="AFI14" s="88"/>
      <c r="AFJ14" s="88"/>
      <c r="AFK14" s="88"/>
      <c r="AFL14" s="88"/>
      <c r="AFM14" s="88"/>
      <c r="AFN14" s="88"/>
      <c r="AFO14" s="88"/>
      <c r="AFP14" s="88"/>
      <c r="AFQ14" s="88"/>
      <c r="AFR14" s="88"/>
      <c r="AFS14" s="88"/>
      <c r="AFT14" s="88"/>
      <c r="AFU14" s="88"/>
      <c r="AFV14" s="88"/>
      <c r="AFW14" s="88"/>
      <c r="AFX14" s="88"/>
      <c r="AFY14" s="88"/>
      <c r="AFZ14" s="88"/>
      <c r="AGA14" s="88"/>
      <c r="AGB14" s="88"/>
      <c r="AGC14" s="88"/>
      <c r="AGD14" s="88"/>
      <c r="AGE14" s="88"/>
      <c r="AGF14" s="88"/>
      <c r="AGG14" s="88"/>
      <c r="AGH14" s="88"/>
      <c r="AGI14" s="88"/>
      <c r="AGJ14" s="88"/>
      <c r="AGK14" s="88"/>
      <c r="AGL14" s="88"/>
      <c r="AGM14" s="88"/>
      <c r="AGN14" s="88"/>
      <c r="AGO14" s="88"/>
      <c r="AGP14" s="88"/>
      <c r="AGQ14" s="88"/>
      <c r="AGR14" s="88"/>
      <c r="AGS14" s="88"/>
      <c r="AGT14" s="88"/>
      <c r="AGU14" s="88"/>
      <c r="AGV14" s="88"/>
      <c r="AGW14" s="88"/>
      <c r="AGX14" s="88"/>
      <c r="AGY14" s="88"/>
      <c r="AGZ14" s="88"/>
      <c r="AHA14" s="88"/>
      <c r="AHB14" s="88"/>
      <c r="AHC14" s="88"/>
      <c r="AHD14" s="88"/>
      <c r="AHE14" s="88"/>
      <c r="AHF14" s="88"/>
      <c r="AHG14" s="88"/>
      <c r="AHH14" s="88"/>
      <c r="AHI14" s="88"/>
      <c r="AHJ14" s="88"/>
      <c r="AHK14" s="88"/>
      <c r="AHL14" s="88"/>
      <c r="AHM14" s="88"/>
      <c r="AHN14" s="88"/>
      <c r="AHO14" s="88"/>
      <c r="AHP14" s="88"/>
      <c r="AHQ14" s="88"/>
      <c r="AHR14" s="88"/>
      <c r="AHS14" s="88"/>
      <c r="AHT14" s="88"/>
      <c r="AHU14" s="88"/>
      <c r="AHV14" s="88"/>
      <c r="AHW14" s="88"/>
      <c r="AHX14" s="88"/>
      <c r="AHY14" s="88"/>
      <c r="AHZ14" s="88"/>
      <c r="AIA14" s="88"/>
      <c r="AIB14" s="88"/>
      <c r="AIC14" s="88"/>
      <c r="AID14" s="88"/>
      <c r="AIE14" s="88"/>
      <c r="AIF14" s="88"/>
      <c r="AIG14" s="88"/>
      <c r="AIH14" s="88"/>
      <c r="AII14" s="88"/>
      <c r="AIJ14" s="88"/>
      <c r="AIK14" s="88"/>
      <c r="AIL14" s="88"/>
      <c r="AIM14" s="88"/>
      <c r="AIN14" s="88"/>
      <c r="AIO14" s="88"/>
      <c r="AIP14" s="88"/>
      <c r="AIQ14" s="88"/>
      <c r="AIR14" s="88"/>
      <c r="AIS14" s="88"/>
      <c r="AIT14" s="88"/>
      <c r="AIU14" s="88"/>
      <c r="AIV14" s="88"/>
      <c r="AIW14" s="88"/>
      <c r="AIX14" s="88"/>
      <c r="AIY14" s="88"/>
      <c r="AIZ14" s="88"/>
      <c r="AJA14" s="88"/>
      <c r="AJB14" s="88"/>
      <c r="AJC14" s="88"/>
      <c r="AJD14" s="88"/>
      <c r="AJE14" s="88"/>
      <c r="AJF14" s="88"/>
      <c r="AJG14" s="88"/>
      <c r="AJH14" s="88"/>
      <c r="AJI14" s="88"/>
      <c r="AJJ14" s="88"/>
      <c r="AJK14" s="88"/>
      <c r="AJL14" s="88"/>
      <c r="AJM14" s="88"/>
      <c r="AJN14" s="88"/>
      <c r="AJO14" s="88"/>
      <c r="AJP14" s="88"/>
      <c r="AJQ14" s="88"/>
      <c r="AJR14" s="88"/>
      <c r="AJS14" s="88"/>
      <c r="AJT14" s="88"/>
      <c r="AJU14" s="88"/>
      <c r="AJV14" s="88"/>
      <c r="AJW14" s="88"/>
      <c r="AJX14" s="88"/>
      <c r="AJY14" s="88"/>
      <c r="AJZ14" s="88"/>
      <c r="AKA14" s="88"/>
      <c r="AKB14" s="88"/>
      <c r="AKC14" s="88"/>
      <c r="AKD14" s="88"/>
      <c r="AKE14" s="88"/>
      <c r="AKF14" s="88"/>
      <c r="AKG14" s="88"/>
      <c r="AKH14" s="88"/>
      <c r="AKI14" s="88"/>
      <c r="AKJ14" s="88"/>
      <c r="AKK14" s="88"/>
      <c r="AKL14" s="88"/>
      <c r="AKM14" s="88"/>
      <c r="AKN14" s="88"/>
      <c r="AKO14" s="88"/>
      <c r="AKP14" s="88"/>
      <c r="AKQ14" s="88"/>
      <c r="AKR14" s="88"/>
      <c r="AKS14" s="88"/>
      <c r="AKT14" s="88"/>
      <c r="AKU14" s="88"/>
      <c r="AKV14" s="88"/>
      <c r="AKW14" s="88"/>
      <c r="AKX14" s="88"/>
      <c r="AKY14" s="88"/>
      <c r="AKZ14" s="88"/>
      <c r="ALA14" s="88"/>
      <c r="ALB14" s="88"/>
      <c r="ALC14" s="88"/>
      <c r="ALD14" s="88"/>
      <c r="ALE14" s="88"/>
      <c r="ALF14" s="88"/>
      <c r="ALG14" s="88"/>
      <c r="ALH14" s="88"/>
      <c r="ALI14" s="88"/>
      <c r="ALJ14" s="88"/>
      <c r="ALK14" s="88"/>
      <c r="ALL14" s="88"/>
      <c r="ALM14" s="88"/>
      <c r="ALN14" s="88"/>
      <c r="ALO14" s="88"/>
      <c r="ALP14" s="88"/>
      <c r="ALQ14" s="88"/>
      <c r="ALR14" s="88"/>
      <c r="ALS14" s="88"/>
      <c r="ALT14" s="88"/>
      <c r="ALU14" s="88"/>
      <c r="ALV14" s="88"/>
      <c r="ALW14" s="88"/>
      <c r="ALX14" s="88"/>
      <c r="ALY14" s="88"/>
      <c r="ALZ14" s="88"/>
      <c r="AMA14" s="88"/>
      <c r="AMB14" s="88"/>
      <c r="AMC14" s="88"/>
      <c r="AMD14" s="88"/>
      <c r="AME14" s="88"/>
      <c r="AMF14" s="88"/>
      <c r="AMG14" s="88"/>
      <c r="AMH14" s="88"/>
      <c r="AMI14" s="88"/>
    </row>
    <row r="15" spans="1:1023" s="73" customFormat="1" ht="15.5">
      <c r="A15" s="81" t="s">
        <v>75</v>
      </c>
      <c r="B15" s="82" t="s">
        <v>16</v>
      </c>
      <c r="C15" s="83">
        <v>30</v>
      </c>
      <c r="D15" s="83">
        <v>2.36</v>
      </c>
      <c r="E15" s="83">
        <v>0.3</v>
      </c>
      <c r="F15" s="83">
        <v>14.49</v>
      </c>
      <c r="G15" s="83">
        <v>70.14</v>
      </c>
      <c r="H15" s="83">
        <v>0.03</v>
      </c>
      <c r="I15" s="83">
        <v>0</v>
      </c>
      <c r="J15" s="83">
        <v>0</v>
      </c>
      <c r="K15" s="83">
        <v>6.9</v>
      </c>
      <c r="L15" s="83">
        <v>26.1</v>
      </c>
      <c r="M15" s="83">
        <v>9.9</v>
      </c>
      <c r="N15" s="83">
        <v>0.33</v>
      </c>
    </row>
    <row r="16" spans="1:1023" s="73" customFormat="1" ht="15.5">
      <c r="A16" s="74" t="s">
        <v>75</v>
      </c>
      <c r="B16" s="75" t="s">
        <v>19</v>
      </c>
      <c r="C16" s="79">
        <v>30</v>
      </c>
      <c r="D16" s="83">
        <v>1.4</v>
      </c>
      <c r="E16" s="83">
        <v>0.3</v>
      </c>
      <c r="F16" s="83">
        <v>13.38</v>
      </c>
      <c r="G16" s="83">
        <v>66</v>
      </c>
      <c r="H16" s="83">
        <v>0.02</v>
      </c>
      <c r="I16" s="83">
        <v>0</v>
      </c>
      <c r="J16" s="83">
        <v>0</v>
      </c>
      <c r="K16" s="83">
        <v>6.3</v>
      </c>
      <c r="L16" s="83">
        <v>26.1</v>
      </c>
      <c r="M16" s="83">
        <v>27.38</v>
      </c>
      <c r="N16" s="83">
        <v>0.62</v>
      </c>
    </row>
    <row r="17" spans="1:14" ht="15.5">
      <c r="A17" s="22"/>
      <c r="B17" s="10" t="s">
        <v>17</v>
      </c>
      <c r="C17" s="30"/>
      <c r="D17" s="7">
        <f t="shared" ref="D17:N17" si="0">SUM(D9:D16)</f>
        <v>24.979999999999993</v>
      </c>
      <c r="E17" s="7">
        <f t="shared" si="0"/>
        <v>22.950000000000003</v>
      </c>
      <c r="F17" s="7">
        <f t="shared" si="0"/>
        <v>99.249999999999986</v>
      </c>
      <c r="G17" s="7">
        <f t="shared" si="0"/>
        <v>748.75</v>
      </c>
      <c r="H17" s="7">
        <f t="shared" si="0"/>
        <v>0.68</v>
      </c>
      <c r="I17" s="7">
        <f t="shared" si="0"/>
        <v>103.09</v>
      </c>
      <c r="J17" s="7">
        <f t="shared" si="0"/>
        <v>69.759999999999991</v>
      </c>
      <c r="K17" s="7">
        <f t="shared" si="0"/>
        <v>154.08000000000001</v>
      </c>
      <c r="L17" s="7">
        <f t="shared" si="0"/>
        <v>344.69</v>
      </c>
      <c r="M17" s="7">
        <f t="shared" si="0"/>
        <v>194.22</v>
      </c>
      <c r="N17" s="7">
        <f t="shared" si="0"/>
        <v>3.89</v>
      </c>
    </row>
    <row r="18" spans="1:14">
      <c r="B18" s="27"/>
    </row>
    <row r="19" spans="1:14">
      <c r="A19" s="23"/>
      <c r="B19" s="32" t="s">
        <v>60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</row>
    <row r="20" spans="1:14" s="73" customFormat="1" ht="15.5">
      <c r="A20" s="74">
        <v>54</v>
      </c>
      <c r="B20" s="75" t="s">
        <v>124</v>
      </c>
      <c r="C20" s="76">
        <v>150</v>
      </c>
      <c r="D20" s="77">
        <v>1.31</v>
      </c>
      <c r="E20" s="77">
        <v>5.16</v>
      </c>
      <c r="F20" s="77">
        <v>12.11</v>
      </c>
      <c r="G20" s="77">
        <v>100.11</v>
      </c>
      <c r="H20" s="77">
        <v>0.02</v>
      </c>
      <c r="I20" s="78">
        <v>8.56</v>
      </c>
      <c r="J20" s="78">
        <v>0</v>
      </c>
      <c r="K20" s="77">
        <v>34.4</v>
      </c>
      <c r="L20" s="77">
        <v>37.130000000000003</v>
      </c>
      <c r="M20" s="77">
        <v>19.7</v>
      </c>
      <c r="N20" s="77">
        <v>1.72</v>
      </c>
    </row>
    <row r="21" spans="1:14" s="73" customFormat="1" ht="15.5">
      <c r="A21" s="69">
        <v>96</v>
      </c>
      <c r="B21" s="70" t="s">
        <v>90</v>
      </c>
      <c r="C21" s="71" t="s">
        <v>27</v>
      </c>
      <c r="D21" s="72">
        <v>2.2000000000000002</v>
      </c>
      <c r="E21" s="72">
        <v>5.2</v>
      </c>
      <c r="F21" s="72">
        <v>15.58</v>
      </c>
      <c r="G21" s="72">
        <v>117.9</v>
      </c>
      <c r="H21" s="72">
        <v>0.15</v>
      </c>
      <c r="I21" s="72">
        <v>14.3</v>
      </c>
      <c r="J21" s="72">
        <v>0</v>
      </c>
      <c r="K21" s="72">
        <v>16.55</v>
      </c>
      <c r="L21" s="72">
        <v>34.950000000000003</v>
      </c>
      <c r="M21" s="72">
        <v>28</v>
      </c>
      <c r="N21" s="72">
        <v>1.03</v>
      </c>
    </row>
    <row r="22" spans="1:14" s="73" customFormat="1" ht="15.5">
      <c r="A22" s="69">
        <v>259</v>
      </c>
      <c r="B22" s="70" t="s">
        <v>147</v>
      </c>
      <c r="C22" s="71">
        <v>250</v>
      </c>
      <c r="D22" s="72">
        <v>16.77</v>
      </c>
      <c r="E22" s="72">
        <v>18.809999999999999</v>
      </c>
      <c r="F22" s="72">
        <v>20.84</v>
      </c>
      <c r="G22" s="72">
        <v>315</v>
      </c>
      <c r="H22" s="72">
        <v>0.26</v>
      </c>
      <c r="I22" s="72">
        <v>5.18</v>
      </c>
      <c r="J22" s="72">
        <v>10.14</v>
      </c>
      <c r="K22" s="72">
        <v>50.02</v>
      </c>
      <c r="L22" s="72">
        <v>290.60000000000002</v>
      </c>
      <c r="M22" s="72">
        <v>109.09</v>
      </c>
      <c r="N22" s="72">
        <v>3.93</v>
      </c>
    </row>
    <row r="23" spans="1:14" s="73" customFormat="1" ht="15.5">
      <c r="A23" s="74" t="s">
        <v>75</v>
      </c>
      <c r="B23" s="75" t="s">
        <v>26</v>
      </c>
      <c r="C23" s="79">
        <v>200</v>
      </c>
      <c r="D23" s="80">
        <v>1</v>
      </c>
      <c r="E23" s="80">
        <v>0.2</v>
      </c>
      <c r="F23" s="80">
        <v>20</v>
      </c>
      <c r="G23" s="80">
        <v>86.6</v>
      </c>
      <c r="H23" s="80">
        <v>0.02</v>
      </c>
      <c r="I23" s="80">
        <v>4</v>
      </c>
      <c r="J23" s="80">
        <v>0</v>
      </c>
      <c r="K23" s="80">
        <v>14</v>
      </c>
      <c r="L23" s="80">
        <v>14</v>
      </c>
      <c r="M23" s="80">
        <v>8</v>
      </c>
      <c r="N23" s="80">
        <v>2.8</v>
      </c>
    </row>
    <row r="24" spans="1:14" s="73" customFormat="1" ht="15.5">
      <c r="A24" s="81" t="s">
        <v>75</v>
      </c>
      <c r="B24" s="82" t="s">
        <v>16</v>
      </c>
      <c r="C24" s="83">
        <v>30</v>
      </c>
      <c r="D24" s="83">
        <v>2.36</v>
      </c>
      <c r="E24" s="83">
        <v>0.3</v>
      </c>
      <c r="F24" s="83">
        <v>14.49</v>
      </c>
      <c r="G24" s="83">
        <v>70.14</v>
      </c>
      <c r="H24" s="83">
        <v>0.03</v>
      </c>
      <c r="I24" s="83">
        <v>0</v>
      </c>
      <c r="J24" s="83">
        <v>0</v>
      </c>
      <c r="K24" s="83">
        <v>6.9</v>
      </c>
      <c r="L24" s="83">
        <v>26.1</v>
      </c>
      <c r="M24" s="83">
        <v>9.9</v>
      </c>
      <c r="N24" s="83">
        <v>0.33</v>
      </c>
    </row>
    <row r="25" spans="1:14" s="73" customFormat="1" ht="15.5">
      <c r="A25" s="74" t="s">
        <v>75</v>
      </c>
      <c r="B25" s="75" t="s">
        <v>19</v>
      </c>
      <c r="C25" s="79">
        <v>30</v>
      </c>
      <c r="D25" s="84">
        <v>1.4</v>
      </c>
      <c r="E25" s="84">
        <v>0.3</v>
      </c>
      <c r="F25" s="84">
        <v>13.38</v>
      </c>
      <c r="G25" s="84">
        <v>66</v>
      </c>
      <c r="H25" s="84">
        <v>0.02</v>
      </c>
      <c r="I25" s="84">
        <v>0</v>
      </c>
      <c r="J25" s="84">
        <v>0</v>
      </c>
      <c r="K25" s="84">
        <v>6.3</v>
      </c>
      <c r="L25" s="84">
        <v>26.1</v>
      </c>
      <c r="M25" s="84">
        <v>27.38</v>
      </c>
      <c r="N25" s="84">
        <v>0.62</v>
      </c>
    </row>
    <row r="26" spans="1:14" ht="15.5">
      <c r="A26" s="23"/>
      <c r="B26" s="29" t="s">
        <v>17</v>
      </c>
      <c r="C26" s="30"/>
      <c r="D26" s="7">
        <f>SUM(D20:D25)</f>
        <v>25.04</v>
      </c>
      <c r="E26" s="7">
        <f>SUM(E20:E25)</f>
        <v>29.97</v>
      </c>
      <c r="F26" s="7">
        <f>SUM(F20:F25)</f>
        <v>96.399999999999991</v>
      </c>
      <c r="G26" s="7">
        <f>SUM(G20:G25)</f>
        <v>755.75</v>
      </c>
      <c r="H26" s="7">
        <f>SUM(H20:H25)</f>
        <v>0.5</v>
      </c>
      <c r="I26" s="7">
        <v>28.64</v>
      </c>
      <c r="J26" s="7">
        <f>SUM(J20:J25)</f>
        <v>10.14</v>
      </c>
      <c r="K26" s="7">
        <f>SUM(K20:K25)</f>
        <v>128.17000000000002</v>
      </c>
      <c r="L26" s="7">
        <f>SUM(L20:L25)</f>
        <v>428.88000000000011</v>
      </c>
      <c r="M26" s="7">
        <f>SUM(M20:M25)</f>
        <v>202.07000000000002</v>
      </c>
      <c r="N26" s="7">
        <f>SUM(N20:N25)</f>
        <v>10.43</v>
      </c>
    </row>
    <row r="28" spans="1:14">
      <c r="A28" s="22"/>
      <c r="B28" s="16" t="s">
        <v>61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</row>
    <row r="29" spans="1:14" s="53" customFormat="1" ht="15.5">
      <c r="A29" s="57">
        <v>70</v>
      </c>
      <c r="B29" s="58" t="s">
        <v>43</v>
      </c>
      <c r="C29" s="61">
        <v>100</v>
      </c>
      <c r="D29" s="61">
        <v>0.74</v>
      </c>
      <c r="E29" s="61">
        <v>0.06</v>
      </c>
      <c r="F29" s="61">
        <v>0</v>
      </c>
      <c r="G29" s="61">
        <v>12</v>
      </c>
      <c r="H29" s="61">
        <v>0</v>
      </c>
      <c r="I29" s="61">
        <v>5.8</v>
      </c>
      <c r="J29" s="61">
        <v>0</v>
      </c>
      <c r="K29" s="61">
        <v>6</v>
      </c>
      <c r="L29" s="61">
        <v>18</v>
      </c>
      <c r="M29" s="61">
        <v>8.1</v>
      </c>
      <c r="N29" s="61">
        <v>0.46</v>
      </c>
    </row>
    <row r="30" spans="1:14" s="53" customFormat="1" ht="15.5">
      <c r="A30" s="57">
        <v>101</v>
      </c>
      <c r="B30" s="58" t="s">
        <v>148</v>
      </c>
      <c r="C30" s="61" t="s">
        <v>27</v>
      </c>
      <c r="D30" s="62">
        <v>0.56000000000000005</v>
      </c>
      <c r="E30" s="62">
        <v>4.8899999999999997</v>
      </c>
      <c r="F30" s="62">
        <v>0.56999999999999995</v>
      </c>
      <c r="G30" s="62">
        <v>51.5</v>
      </c>
      <c r="H30" s="62">
        <v>0.01</v>
      </c>
      <c r="I30" s="62">
        <v>0.85</v>
      </c>
      <c r="J30" s="62">
        <v>0</v>
      </c>
      <c r="K30" s="62">
        <v>22</v>
      </c>
      <c r="L30" s="62">
        <v>12.5</v>
      </c>
      <c r="M30" s="62">
        <v>5.3</v>
      </c>
      <c r="N30" s="62">
        <v>0.2</v>
      </c>
    </row>
    <row r="31" spans="1:14" s="53" customFormat="1" ht="15.5">
      <c r="A31" s="57">
        <v>309</v>
      </c>
      <c r="B31" s="58" t="s">
        <v>45</v>
      </c>
      <c r="C31" s="68" t="s">
        <v>20</v>
      </c>
      <c r="D31" s="65">
        <v>5.0999999999999996</v>
      </c>
      <c r="E31" s="65">
        <v>7.5</v>
      </c>
      <c r="F31" s="65">
        <v>28.5</v>
      </c>
      <c r="G31" s="65">
        <v>201.9</v>
      </c>
      <c r="H31" s="65">
        <v>0.06</v>
      </c>
      <c r="I31" s="65">
        <v>0</v>
      </c>
      <c r="J31" s="65">
        <v>0</v>
      </c>
      <c r="K31" s="65">
        <v>30</v>
      </c>
      <c r="L31" s="65">
        <v>239</v>
      </c>
      <c r="M31" s="65">
        <v>17</v>
      </c>
      <c r="N31" s="65">
        <v>5</v>
      </c>
    </row>
    <row r="32" spans="1:14" s="73" customFormat="1" ht="15.5">
      <c r="A32" s="74">
        <v>260</v>
      </c>
      <c r="B32" s="75" t="s">
        <v>149</v>
      </c>
      <c r="C32" s="83">
        <v>120</v>
      </c>
      <c r="D32" s="89">
        <v>13.26</v>
      </c>
      <c r="E32" s="89">
        <v>11.23</v>
      </c>
      <c r="F32" s="89">
        <v>3.52</v>
      </c>
      <c r="G32" s="89">
        <v>185</v>
      </c>
      <c r="H32" s="89">
        <v>0.2</v>
      </c>
      <c r="I32" s="89">
        <v>8.4499999999999993</v>
      </c>
      <c r="J32" s="89">
        <v>1057.82</v>
      </c>
      <c r="K32" s="89">
        <v>33.24</v>
      </c>
      <c r="L32" s="89">
        <v>239.32</v>
      </c>
      <c r="M32" s="89">
        <v>17.47</v>
      </c>
      <c r="N32" s="89">
        <v>5</v>
      </c>
    </row>
    <row r="33" spans="1:1023" s="53" customFormat="1" ht="15.5">
      <c r="A33" s="57">
        <v>349</v>
      </c>
      <c r="B33" s="58" t="s">
        <v>18</v>
      </c>
      <c r="C33" s="61">
        <v>200</v>
      </c>
      <c r="D33" s="62">
        <v>1.1599999999999999</v>
      </c>
      <c r="E33" s="62">
        <v>0.3</v>
      </c>
      <c r="F33" s="62">
        <v>47.26</v>
      </c>
      <c r="G33" s="62">
        <v>196.38</v>
      </c>
      <c r="H33" s="62">
        <v>0.02</v>
      </c>
      <c r="I33" s="62">
        <v>0.8</v>
      </c>
      <c r="J33" s="62">
        <v>0</v>
      </c>
      <c r="K33" s="62">
        <v>5.84</v>
      </c>
      <c r="L33" s="62">
        <v>46</v>
      </c>
      <c r="M33" s="62">
        <v>33</v>
      </c>
      <c r="N33" s="62">
        <v>0.96</v>
      </c>
    </row>
    <row r="34" spans="1:1023" s="53" customFormat="1" ht="15.5">
      <c r="A34" s="50">
        <v>338</v>
      </c>
      <c r="B34" s="54" t="s">
        <v>119</v>
      </c>
      <c r="C34" s="50">
        <v>100</v>
      </c>
      <c r="D34" s="50">
        <v>0.39</v>
      </c>
      <c r="E34" s="50">
        <v>0.3</v>
      </c>
      <c r="F34" s="50">
        <v>10.3</v>
      </c>
      <c r="G34" s="50">
        <v>44</v>
      </c>
      <c r="H34" s="50">
        <v>0.3</v>
      </c>
      <c r="I34" s="50">
        <v>5.0999999999999996</v>
      </c>
      <c r="J34" s="50">
        <v>0</v>
      </c>
      <c r="K34" s="50">
        <v>19</v>
      </c>
      <c r="L34" s="50">
        <v>16.2</v>
      </c>
      <c r="M34" s="50">
        <v>12.1</v>
      </c>
      <c r="N34" s="50">
        <v>2.4</v>
      </c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  <c r="IW34" s="52"/>
      <c r="IX34" s="52"/>
      <c r="IY34" s="52"/>
      <c r="IZ34" s="52"/>
      <c r="JA34" s="52"/>
      <c r="JB34" s="52"/>
      <c r="JC34" s="52"/>
      <c r="JD34" s="52"/>
      <c r="JE34" s="52"/>
      <c r="JF34" s="52"/>
      <c r="JG34" s="52"/>
      <c r="JH34" s="52"/>
      <c r="JI34" s="52"/>
      <c r="JJ34" s="52"/>
      <c r="JK34" s="52"/>
      <c r="JL34" s="52"/>
      <c r="JM34" s="52"/>
      <c r="JN34" s="52"/>
      <c r="JO34" s="52"/>
      <c r="JP34" s="52"/>
      <c r="JQ34" s="52"/>
      <c r="JR34" s="52"/>
      <c r="JS34" s="52"/>
      <c r="JT34" s="52"/>
      <c r="JU34" s="52"/>
      <c r="JV34" s="52"/>
      <c r="JW34" s="52"/>
      <c r="JX34" s="52"/>
      <c r="JY34" s="52"/>
      <c r="JZ34" s="52"/>
      <c r="KA34" s="52"/>
      <c r="KB34" s="52"/>
      <c r="KC34" s="52"/>
      <c r="KD34" s="52"/>
      <c r="KE34" s="52"/>
      <c r="KF34" s="52"/>
      <c r="KG34" s="52"/>
      <c r="KH34" s="52"/>
      <c r="KI34" s="52"/>
      <c r="KJ34" s="52"/>
      <c r="KK34" s="52"/>
      <c r="KL34" s="52"/>
      <c r="KM34" s="52"/>
      <c r="KN34" s="52"/>
      <c r="KO34" s="52"/>
      <c r="KP34" s="52"/>
      <c r="KQ34" s="52"/>
      <c r="KR34" s="52"/>
      <c r="KS34" s="52"/>
      <c r="KT34" s="52"/>
      <c r="KU34" s="52"/>
      <c r="KV34" s="52"/>
      <c r="KW34" s="52"/>
      <c r="KX34" s="52"/>
      <c r="KY34" s="52"/>
      <c r="KZ34" s="52"/>
      <c r="LA34" s="52"/>
      <c r="LB34" s="52"/>
      <c r="LC34" s="52"/>
      <c r="LD34" s="52"/>
      <c r="LE34" s="52"/>
      <c r="LF34" s="52"/>
      <c r="LG34" s="52"/>
      <c r="LH34" s="52"/>
      <c r="LI34" s="52"/>
      <c r="LJ34" s="52"/>
      <c r="LK34" s="52"/>
      <c r="LL34" s="52"/>
      <c r="LM34" s="52"/>
      <c r="LN34" s="52"/>
      <c r="LO34" s="52"/>
      <c r="LP34" s="52"/>
      <c r="LQ34" s="52"/>
      <c r="LR34" s="52"/>
      <c r="LS34" s="52"/>
      <c r="LT34" s="52"/>
      <c r="LU34" s="52"/>
      <c r="LV34" s="52"/>
      <c r="LW34" s="52"/>
      <c r="LX34" s="52"/>
      <c r="LY34" s="52"/>
      <c r="LZ34" s="52"/>
      <c r="MA34" s="52"/>
      <c r="MB34" s="52"/>
      <c r="MC34" s="52"/>
      <c r="MD34" s="52"/>
      <c r="ME34" s="52"/>
      <c r="MF34" s="52"/>
      <c r="MG34" s="52"/>
      <c r="MH34" s="52"/>
      <c r="MI34" s="52"/>
      <c r="MJ34" s="52"/>
      <c r="MK34" s="52"/>
      <c r="ML34" s="52"/>
      <c r="MM34" s="52"/>
      <c r="MN34" s="52"/>
      <c r="MO34" s="52"/>
      <c r="MP34" s="52"/>
      <c r="MQ34" s="52"/>
      <c r="MR34" s="52"/>
      <c r="MS34" s="52"/>
      <c r="MT34" s="52"/>
      <c r="MU34" s="52"/>
      <c r="MV34" s="52"/>
      <c r="MW34" s="52"/>
      <c r="MX34" s="52"/>
      <c r="MY34" s="52"/>
      <c r="MZ34" s="52"/>
      <c r="NA34" s="52"/>
      <c r="NB34" s="52"/>
      <c r="NC34" s="52"/>
      <c r="ND34" s="52"/>
      <c r="NE34" s="52"/>
      <c r="NF34" s="52"/>
      <c r="NG34" s="52"/>
      <c r="NH34" s="52"/>
      <c r="NI34" s="52"/>
      <c r="NJ34" s="52"/>
      <c r="NK34" s="52"/>
      <c r="NL34" s="52"/>
      <c r="NM34" s="52"/>
      <c r="NN34" s="52"/>
      <c r="NO34" s="52"/>
      <c r="NP34" s="52"/>
      <c r="NQ34" s="52"/>
      <c r="NR34" s="52"/>
      <c r="NS34" s="52"/>
      <c r="NT34" s="52"/>
      <c r="NU34" s="52"/>
      <c r="NV34" s="52"/>
      <c r="NW34" s="52"/>
      <c r="NX34" s="52"/>
      <c r="NY34" s="52"/>
      <c r="NZ34" s="52"/>
      <c r="OA34" s="52"/>
      <c r="OB34" s="52"/>
      <c r="OC34" s="52"/>
      <c r="OD34" s="52"/>
      <c r="OE34" s="52"/>
      <c r="OF34" s="52"/>
      <c r="OG34" s="52"/>
      <c r="OH34" s="52"/>
      <c r="OI34" s="52"/>
      <c r="OJ34" s="52"/>
      <c r="OK34" s="52"/>
      <c r="OL34" s="52"/>
      <c r="OM34" s="52"/>
      <c r="ON34" s="52"/>
      <c r="OO34" s="52"/>
      <c r="OP34" s="52"/>
      <c r="OQ34" s="52"/>
      <c r="OR34" s="52"/>
      <c r="OS34" s="52"/>
      <c r="OT34" s="52"/>
      <c r="OU34" s="52"/>
      <c r="OV34" s="52"/>
      <c r="OW34" s="52"/>
      <c r="OX34" s="52"/>
      <c r="OY34" s="52"/>
      <c r="OZ34" s="52"/>
      <c r="PA34" s="52"/>
      <c r="PB34" s="52"/>
      <c r="PC34" s="52"/>
      <c r="PD34" s="52"/>
      <c r="PE34" s="52"/>
      <c r="PF34" s="52"/>
      <c r="PG34" s="52"/>
      <c r="PH34" s="52"/>
      <c r="PI34" s="52"/>
      <c r="PJ34" s="52"/>
      <c r="PK34" s="52"/>
      <c r="PL34" s="52"/>
      <c r="PM34" s="52"/>
      <c r="PN34" s="52"/>
      <c r="PO34" s="52"/>
      <c r="PP34" s="52"/>
      <c r="PQ34" s="52"/>
      <c r="PR34" s="52"/>
      <c r="PS34" s="52"/>
      <c r="PT34" s="52"/>
      <c r="PU34" s="52"/>
      <c r="PV34" s="52"/>
      <c r="PW34" s="52"/>
      <c r="PX34" s="52"/>
      <c r="PY34" s="52"/>
      <c r="PZ34" s="52"/>
      <c r="QA34" s="52"/>
      <c r="QB34" s="52"/>
      <c r="QC34" s="52"/>
      <c r="QD34" s="52"/>
      <c r="QE34" s="52"/>
      <c r="QF34" s="52"/>
      <c r="QG34" s="52"/>
      <c r="QH34" s="52"/>
      <c r="QI34" s="52"/>
      <c r="QJ34" s="52"/>
      <c r="QK34" s="52"/>
      <c r="QL34" s="52"/>
      <c r="QM34" s="52"/>
      <c r="QN34" s="52"/>
      <c r="QO34" s="52"/>
      <c r="QP34" s="52"/>
      <c r="QQ34" s="52"/>
      <c r="QR34" s="52"/>
      <c r="QS34" s="52"/>
      <c r="QT34" s="52"/>
      <c r="QU34" s="52"/>
      <c r="QV34" s="52"/>
      <c r="QW34" s="52"/>
      <c r="QX34" s="52"/>
      <c r="QY34" s="52"/>
      <c r="QZ34" s="52"/>
      <c r="RA34" s="52"/>
      <c r="RB34" s="52"/>
      <c r="RC34" s="52"/>
      <c r="RD34" s="52"/>
      <c r="RE34" s="52"/>
      <c r="RF34" s="52"/>
      <c r="RG34" s="52"/>
      <c r="RH34" s="52"/>
      <c r="RI34" s="52"/>
      <c r="RJ34" s="52"/>
      <c r="RK34" s="52"/>
      <c r="RL34" s="52"/>
      <c r="RM34" s="52"/>
      <c r="RN34" s="52"/>
      <c r="RO34" s="52"/>
      <c r="RP34" s="52"/>
      <c r="RQ34" s="52"/>
      <c r="RR34" s="52"/>
      <c r="RS34" s="52"/>
      <c r="RT34" s="52"/>
      <c r="RU34" s="52"/>
      <c r="RV34" s="52"/>
      <c r="RW34" s="52"/>
      <c r="RX34" s="52"/>
      <c r="RY34" s="52"/>
      <c r="RZ34" s="52"/>
      <c r="SA34" s="52"/>
      <c r="SB34" s="52"/>
      <c r="SC34" s="52"/>
      <c r="SD34" s="52"/>
      <c r="SE34" s="52"/>
      <c r="SF34" s="52"/>
      <c r="SG34" s="52"/>
      <c r="SH34" s="52"/>
      <c r="SI34" s="52"/>
      <c r="SJ34" s="52"/>
      <c r="SK34" s="52"/>
      <c r="SL34" s="52"/>
      <c r="SM34" s="52"/>
      <c r="SN34" s="52"/>
      <c r="SO34" s="52"/>
      <c r="SP34" s="52"/>
      <c r="SQ34" s="52"/>
      <c r="SR34" s="52"/>
      <c r="SS34" s="52"/>
      <c r="ST34" s="52"/>
      <c r="SU34" s="52"/>
      <c r="SV34" s="52"/>
      <c r="SW34" s="52"/>
      <c r="SX34" s="52"/>
      <c r="SY34" s="52"/>
      <c r="SZ34" s="52"/>
      <c r="TA34" s="52"/>
      <c r="TB34" s="52"/>
      <c r="TC34" s="52"/>
      <c r="TD34" s="52"/>
      <c r="TE34" s="52"/>
      <c r="TF34" s="52"/>
      <c r="TG34" s="52"/>
      <c r="TH34" s="52"/>
      <c r="TI34" s="52"/>
      <c r="TJ34" s="52"/>
      <c r="TK34" s="52"/>
      <c r="TL34" s="52"/>
      <c r="TM34" s="52"/>
      <c r="TN34" s="52"/>
      <c r="TO34" s="52"/>
      <c r="TP34" s="52"/>
      <c r="TQ34" s="52"/>
      <c r="TR34" s="52"/>
      <c r="TS34" s="52"/>
      <c r="TT34" s="52"/>
      <c r="TU34" s="52"/>
      <c r="TV34" s="52"/>
      <c r="TW34" s="52"/>
      <c r="TX34" s="52"/>
      <c r="TY34" s="52"/>
      <c r="TZ34" s="52"/>
      <c r="UA34" s="52"/>
      <c r="UB34" s="52"/>
      <c r="UC34" s="52"/>
      <c r="UD34" s="52"/>
      <c r="UE34" s="52"/>
      <c r="UF34" s="52"/>
      <c r="UG34" s="52"/>
      <c r="UH34" s="52"/>
      <c r="UI34" s="52"/>
      <c r="UJ34" s="52"/>
      <c r="UK34" s="52"/>
      <c r="UL34" s="52"/>
      <c r="UM34" s="52"/>
      <c r="UN34" s="52"/>
      <c r="UO34" s="52"/>
      <c r="UP34" s="52"/>
      <c r="UQ34" s="52"/>
      <c r="UR34" s="52"/>
      <c r="US34" s="52"/>
      <c r="UT34" s="52"/>
      <c r="UU34" s="52"/>
      <c r="UV34" s="52"/>
      <c r="UW34" s="52"/>
      <c r="UX34" s="52"/>
      <c r="UY34" s="52"/>
      <c r="UZ34" s="52"/>
      <c r="VA34" s="52"/>
      <c r="VB34" s="52"/>
      <c r="VC34" s="52"/>
      <c r="VD34" s="52"/>
      <c r="VE34" s="52"/>
      <c r="VF34" s="52"/>
      <c r="VG34" s="52"/>
      <c r="VH34" s="52"/>
      <c r="VI34" s="52"/>
      <c r="VJ34" s="52"/>
      <c r="VK34" s="52"/>
      <c r="VL34" s="52"/>
      <c r="VM34" s="52"/>
      <c r="VN34" s="52"/>
      <c r="VO34" s="52"/>
      <c r="VP34" s="52"/>
      <c r="VQ34" s="52"/>
      <c r="VR34" s="52"/>
      <c r="VS34" s="52"/>
      <c r="VT34" s="52"/>
      <c r="VU34" s="52"/>
      <c r="VV34" s="52"/>
      <c r="VW34" s="52"/>
      <c r="VX34" s="52"/>
      <c r="VY34" s="52"/>
      <c r="VZ34" s="52"/>
      <c r="WA34" s="52"/>
      <c r="WB34" s="52"/>
      <c r="WC34" s="52"/>
      <c r="WD34" s="52"/>
      <c r="WE34" s="52"/>
      <c r="WF34" s="52"/>
      <c r="WG34" s="52"/>
      <c r="WH34" s="52"/>
      <c r="WI34" s="52"/>
      <c r="WJ34" s="52"/>
      <c r="WK34" s="52"/>
      <c r="WL34" s="52"/>
      <c r="WM34" s="52"/>
      <c r="WN34" s="52"/>
      <c r="WO34" s="52"/>
      <c r="WP34" s="52"/>
      <c r="WQ34" s="52"/>
      <c r="WR34" s="52"/>
      <c r="WS34" s="52"/>
      <c r="WT34" s="52"/>
      <c r="WU34" s="52"/>
      <c r="WV34" s="52"/>
      <c r="WW34" s="52"/>
      <c r="WX34" s="52"/>
      <c r="WY34" s="52"/>
      <c r="WZ34" s="52"/>
      <c r="XA34" s="52"/>
      <c r="XB34" s="52"/>
      <c r="XC34" s="52"/>
      <c r="XD34" s="52"/>
      <c r="XE34" s="52"/>
      <c r="XF34" s="52"/>
      <c r="XG34" s="52"/>
      <c r="XH34" s="52"/>
      <c r="XI34" s="52"/>
      <c r="XJ34" s="52"/>
      <c r="XK34" s="52"/>
      <c r="XL34" s="52"/>
      <c r="XM34" s="52"/>
      <c r="XN34" s="52"/>
      <c r="XO34" s="52"/>
      <c r="XP34" s="52"/>
      <c r="XQ34" s="52"/>
      <c r="XR34" s="52"/>
      <c r="XS34" s="52"/>
      <c r="XT34" s="52"/>
      <c r="XU34" s="52"/>
      <c r="XV34" s="52"/>
      <c r="XW34" s="52"/>
      <c r="XX34" s="52"/>
      <c r="XY34" s="52"/>
      <c r="XZ34" s="52"/>
      <c r="YA34" s="52"/>
      <c r="YB34" s="52"/>
      <c r="YC34" s="52"/>
      <c r="YD34" s="52"/>
      <c r="YE34" s="52"/>
      <c r="YF34" s="52"/>
      <c r="YG34" s="52"/>
      <c r="YH34" s="52"/>
      <c r="YI34" s="52"/>
      <c r="YJ34" s="52"/>
      <c r="YK34" s="52"/>
      <c r="YL34" s="52"/>
      <c r="YM34" s="52"/>
      <c r="YN34" s="52"/>
      <c r="YO34" s="52"/>
      <c r="YP34" s="52"/>
      <c r="YQ34" s="52"/>
      <c r="YR34" s="52"/>
      <c r="YS34" s="52"/>
      <c r="YT34" s="52"/>
      <c r="YU34" s="52"/>
      <c r="YV34" s="52"/>
      <c r="YW34" s="52"/>
      <c r="YX34" s="52"/>
      <c r="YY34" s="52"/>
      <c r="YZ34" s="52"/>
      <c r="ZA34" s="52"/>
      <c r="ZB34" s="52"/>
      <c r="ZC34" s="52"/>
      <c r="ZD34" s="52"/>
      <c r="ZE34" s="52"/>
      <c r="ZF34" s="52"/>
      <c r="ZG34" s="52"/>
      <c r="ZH34" s="52"/>
      <c r="ZI34" s="52"/>
      <c r="ZJ34" s="52"/>
      <c r="ZK34" s="52"/>
      <c r="ZL34" s="52"/>
      <c r="ZM34" s="52"/>
      <c r="ZN34" s="52"/>
      <c r="ZO34" s="52"/>
      <c r="ZP34" s="52"/>
      <c r="ZQ34" s="52"/>
      <c r="ZR34" s="52"/>
      <c r="ZS34" s="52"/>
      <c r="ZT34" s="52"/>
      <c r="ZU34" s="52"/>
      <c r="ZV34" s="52"/>
      <c r="ZW34" s="52"/>
      <c r="ZX34" s="52"/>
      <c r="ZY34" s="52"/>
      <c r="ZZ34" s="52"/>
      <c r="AAA34" s="52"/>
      <c r="AAB34" s="52"/>
      <c r="AAC34" s="52"/>
      <c r="AAD34" s="52"/>
      <c r="AAE34" s="52"/>
      <c r="AAF34" s="52"/>
      <c r="AAG34" s="52"/>
      <c r="AAH34" s="52"/>
      <c r="AAI34" s="52"/>
      <c r="AAJ34" s="52"/>
      <c r="AAK34" s="52"/>
      <c r="AAL34" s="52"/>
      <c r="AAM34" s="52"/>
      <c r="AAN34" s="52"/>
      <c r="AAO34" s="52"/>
      <c r="AAP34" s="52"/>
      <c r="AAQ34" s="52"/>
      <c r="AAR34" s="52"/>
      <c r="AAS34" s="52"/>
      <c r="AAT34" s="52"/>
      <c r="AAU34" s="52"/>
      <c r="AAV34" s="52"/>
      <c r="AAW34" s="52"/>
      <c r="AAX34" s="52"/>
      <c r="AAY34" s="52"/>
      <c r="AAZ34" s="52"/>
      <c r="ABA34" s="52"/>
      <c r="ABB34" s="52"/>
      <c r="ABC34" s="52"/>
      <c r="ABD34" s="52"/>
      <c r="ABE34" s="52"/>
      <c r="ABF34" s="52"/>
      <c r="ABG34" s="52"/>
      <c r="ABH34" s="52"/>
      <c r="ABI34" s="52"/>
      <c r="ABJ34" s="52"/>
      <c r="ABK34" s="52"/>
      <c r="ABL34" s="52"/>
      <c r="ABM34" s="52"/>
      <c r="ABN34" s="52"/>
      <c r="ABO34" s="52"/>
      <c r="ABP34" s="52"/>
      <c r="ABQ34" s="52"/>
      <c r="ABR34" s="52"/>
      <c r="ABS34" s="52"/>
      <c r="ABT34" s="52"/>
      <c r="ABU34" s="52"/>
      <c r="ABV34" s="52"/>
      <c r="ABW34" s="52"/>
      <c r="ABX34" s="52"/>
      <c r="ABY34" s="52"/>
      <c r="ABZ34" s="52"/>
      <c r="ACA34" s="52"/>
      <c r="ACB34" s="52"/>
      <c r="ACC34" s="52"/>
      <c r="ACD34" s="52"/>
      <c r="ACE34" s="52"/>
      <c r="ACF34" s="52"/>
      <c r="ACG34" s="52"/>
      <c r="ACH34" s="52"/>
      <c r="ACI34" s="52"/>
      <c r="ACJ34" s="52"/>
      <c r="ACK34" s="52"/>
      <c r="ACL34" s="52"/>
      <c r="ACM34" s="52"/>
      <c r="ACN34" s="52"/>
      <c r="ACO34" s="52"/>
      <c r="ACP34" s="52"/>
      <c r="ACQ34" s="52"/>
      <c r="ACR34" s="52"/>
      <c r="ACS34" s="52"/>
      <c r="ACT34" s="52"/>
      <c r="ACU34" s="52"/>
      <c r="ACV34" s="52"/>
      <c r="ACW34" s="52"/>
      <c r="ACX34" s="52"/>
      <c r="ACY34" s="52"/>
      <c r="ACZ34" s="52"/>
      <c r="ADA34" s="52"/>
      <c r="ADB34" s="52"/>
      <c r="ADC34" s="52"/>
      <c r="ADD34" s="52"/>
      <c r="ADE34" s="52"/>
      <c r="ADF34" s="52"/>
      <c r="ADG34" s="52"/>
      <c r="ADH34" s="52"/>
      <c r="ADI34" s="52"/>
      <c r="ADJ34" s="52"/>
      <c r="ADK34" s="52"/>
      <c r="ADL34" s="52"/>
      <c r="ADM34" s="52"/>
      <c r="ADN34" s="52"/>
      <c r="ADO34" s="52"/>
      <c r="ADP34" s="52"/>
      <c r="ADQ34" s="52"/>
      <c r="ADR34" s="52"/>
      <c r="ADS34" s="52"/>
      <c r="ADT34" s="52"/>
      <c r="ADU34" s="52"/>
      <c r="ADV34" s="52"/>
      <c r="ADW34" s="52"/>
      <c r="ADX34" s="52"/>
      <c r="ADY34" s="52"/>
      <c r="ADZ34" s="52"/>
      <c r="AEA34" s="52"/>
      <c r="AEB34" s="52"/>
      <c r="AEC34" s="52"/>
      <c r="AED34" s="52"/>
      <c r="AEE34" s="52"/>
      <c r="AEF34" s="52"/>
      <c r="AEG34" s="52"/>
      <c r="AEH34" s="52"/>
      <c r="AEI34" s="52"/>
      <c r="AEJ34" s="52"/>
      <c r="AEK34" s="52"/>
      <c r="AEL34" s="52"/>
      <c r="AEM34" s="52"/>
      <c r="AEN34" s="52"/>
      <c r="AEO34" s="52"/>
      <c r="AEP34" s="52"/>
      <c r="AEQ34" s="52"/>
      <c r="AER34" s="52"/>
      <c r="AES34" s="52"/>
      <c r="AET34" s="52"/>
      <c r="AEU34" s="52"/>
      <c r="AEV34" s="52"/>
      <c r="AEW34" s="52"/>
      <c r="AEX34" s="52"/>
      <c r="AEY34" s="52"/>
      <c r="AEZ34" s="52"/>
      <c r="AFA34" s="52"/>
      <c r="AFB34" s="52"/>
      <c r="AFC34" s="52"/>
      <c r="AFD34" s="52"/>
      <c r="AFE34" s="52"/>
      <c r="AFF34" s="52"/>
      <c r="AFG34" s="52"/>
      <c r="AFH34" s="52"/>
      <c r="AFI34" s="52"/>
      <c r="AFJ34" s="52"/>
      <c r="AFK34" s="52"/>
      <c r="AFL34" s="52"/>
      <c r="AFM34" s="52"/>
      <c r="AFN34" s="52"/>
      <c r="AFO34" s="52"/>
      <c r="AFP34" s="52"/>
      <c r="AFQ34" s="52"/>
      <c r="AFR34" s="52"/>
      <c r="AFS34" s="52"/>
      <c r="AFT34" s="52"/>
      <c r="AFU34" s="52"/>
      <c r="AFV34" s="52"/>
      <c r="AFW34" s="52"/>
      <c r="AFX34" s="52"/>
      <c r="AFY34" s="52"/>
      <c r="AFZ34" s="52"/>
      <c r="AGA34" s="52"/>
      <c r="AGB34" s="52"/>
      <c r="AGC34" s="52"/>
      <c r="AGD34" s="52"/>
      <c r="AGE34" s="52"/>
      <c r="AGF34" s="52"/>
      <c r="AGG34" s="52"/>
      <c r="AGH34" s="52"/>
      <c r="AGI34" s="52"/>
      <c r="AGJ34" s="52"/>
      <c r="AGK34" s="52"/>
      <c r="AGL34" s="52"/>
      <c r="AGM34" s="52"/>
      <c r="AGN34" s="52"/>
      <c r="AGO34" s="52"/>
      <c r="AGP34" s="52"/>
      <c r="AGQ34" s="52"/>
      <c r="AGR34" s="52"/>
      <c r="AGS34" s="52"/>
      <c r="AGT34" s="52"/>
      <c r="AGU34" s="52"/>
      <c r="AGV34" s="52"/>
      <c r="AGW34" s="52"/>
      <c r="AGX34" s="52"/>
      <c r="AGY34" s="52"/>
      <c r="AGZ34" s="52"/>
      <c r="AHA34" s="52"/>
      <c r="AHB34" s="52"/>
      <c r="AHC34" s="52"/>
      <c r="AHD34" s="52"/>
      <c r="AHE34" s="52"/>
      <c r="AHF34" s="52"/>
      <c r="AHG34" s="52"/>
      <c r="AHH34" s="52"/>
      <c r="AHI34" s="52"/>
      <c r="AHJ34" s="52"/>
      <c r="AHK34" s="52"/>
      <c r="AHL34" s="52"/>
      <c r="AHM34" s="52"/>
      <c r="AHN34" s="52"/>
      <c r="AHO34" s="52"/>
      <c r="AHP34" s="52"/>
      <c r="AHQ34" s="52"/>
      <c r="AHR34" s="52"/>
      <c r="AHS34" s="52"/>
      <c r="AHT34" s="52"/>
      <c r="AHU34" s="52"/>
      <c r="AHV34" s="52"/>
      <c r="AHW34" s="52"/>
      <c r="AHX34" s="52"/>
      <c r="AHY34" s="52"/>
      <c r="AHZ34" s="52"/>
      <c r="AIA34" s="52"/>
      <c r="AIB34" s="52"/>
      <c r="AIC34" s="52"/>
      <c r="AID34" s="52"/>
      <c r="AIE34" s="52"/>
      <c r="AIF34" s="52"/>
      <c r="AIG34" s="52"/>
      <c r="AIH34" s="52"/>
      <c r="AII34" s="52"/>
      <c r="AIJ34" s="52"/>
      <c r="AIK34" s="52"/>
      <c r="AIL34" s="52"/>
      <c r="AIM34" s="52"/>
      <c r="AIN34" s="52"/>
      <c r="AIO34" s="52"/>
      <c r="AIP34" s="52"/>
      <c r="AIQ34" s="52"/>
      <c r="AIR34" s="52"/>
      <c r="AIS34" s="52"/>
      <c r="AIT34" s="52"/>
      <c r="AIU34" s="52"/>
      <c r="AIV34" s="52"/>
      <c r="AIW34" s="52"/>
      <c r="AIX34" s="52"/>
      <c r="AIY34" s="52"/>
      <c r="AIZ34" s="52"/>
      <c r="AJA34" s="52"/>
      <c r="AJB34" s="52"/>
      <c r="AJC34" s="52"/>
      <c r="AJD34" s="52"/>
      <c r="AJE34" s="52"/>
      <c r="AJF34" s="52"/>
      <c r="AJG34" s="52"/>
      <c r="AJH34" s="52"/>
      <c r="AJI34" s="52"/>
      <c r="AJJ34" s="52"/>
      <c r="AJK34" s="52"/>
      <c r="AJL34" s="52"/>
      <c r="AJM34" s="52"/>
      <c r="AJN34" s="52"/>
      <c r="AJO34" s="52"/>
      <c r="AJP34" s="52"/>
      <c r="AJQ34" s="52"/>
      <c r="AJR34" s="52"/>
      <c r="AJS34" s="52"/>
      <c r="AJT34" s="52"/>
      <c r="AJU34" s="52"/>
      <c r="AJV34" s="52"/>
      <c r="AJW34" s="52"/>
      <c r="AJX34" s="52"/>
      <c r="AJY34" s="52"/>
      <c r="AJZ34" s="52"/>
      <c r="AKA34" s="52"/>
      <c r="AKB34" s="52"/>
      <c r="AKC34" s="52"/>
      <c r="AKD34" s="52"/>
      <c r="AKE34" s="52"/>
      <c r="AKF34" s="52"/>
      <c r="AKG34" s="52"/>
      <c r="AKH34" s="52"/>
      <c r="AKI34" s="52"/>
      <c r="AKJ34" s="52"/>
      <c r="AKK34" s="52"/>
      <c r="AKL34" s="52"/>
      <c r="AKM34" s="52"/>
      <c r="AKN34" s="52"/>
      <c r="AKO34" s="52"/>
      <c r="AKP34" s="52"/>
      <c r="AKQ34" s="52"/>
      <c r="AKR34" s="52"/>
      <c r="AKS34" s="52"/>
      <c r="AKT34" s="52"/>
      <c r="AKU34" s="52"/>
      <c r="AKV34" s="52"/>
      <c r="AKW34" s="52"/>
      <c r="AKX34" s="52"/>
      <c r="AKY34" s="52"/>
      <c r="AKZ34" s="52"/>
      <c r="ALA34" s="52"/>
      <c r="ALB34" s="52"/>
      <c r="ALC34" s="52"/>
      <c r="ALD34" s="52"/>
      <c r="ALE34" s="52"/>
      <c r="ALF34" s="52"/>
      <c r="ALG34" s="52"/>
      <c r="ALH34" s="52"/>
      <c r="ALI34" s="52"/>
      <c r="ALJ34" s="52"/>
      <c r="ALK34" s="52"/>
      <c r="ALL34" s="52"/>
      <c r="ALM34" s="52"/>
      <c r="ALN34" s="52"/>
      <c r="ALO34" s="52"/>
      <c r="ALP34" s="52"/>
      <c r="ALQ34" s="52"/>
      <c r="ALR34" s="52"/>
      <c r="ALS34" s="52"/>
      <c r="ALT34" s="52"/>
      <c r="ALU34" s="52"/>
      <c r="ALV34" s="52"/>
      <c r="ALW34" s="52"/>
      <c r="ALX34" s="52"/>
      <c r="ALY34" s="52"/>
      <c r="ALZ34" s="52"/>
      <c r="AMA34" s="52"/>
      <c r="AMB34" s="52"/>
      <c r="AMC34" s="52"/>
      <c r="AMD34" s="52"/>
      <c r="AME34" s="52"/>
      <c r="AMF34" s="52"/>
      <c r="AMG34" s="52"/>
      <c r="AMH34" s="52"/>
      <c r="AMI34" s="52"/>
    </row>
    <row r="35" spans="1:1023" s="38" customFormat="1" ht="15.5">
      <c r="A35" s="43" t="s">
        <v>75</v>
      </c>
      <c r="B35" s="36" t="s">
        <v>16</v>
      </c>
      <c r="C35" s="37">
        <v>30</v>
      </c>
      <c r="D35" s="37">
        <v>2.36</v>
      </c>
      <c r="E35" s="37">
        <v>0.3</v>
      </c>
      <c r="F35" s="37">
        <v>14.49</v>
      </c>
      <c r="G35" s="37">
        <v>70.14</v>
      </c>
      <c r="H35" s="37">
        <v>0.03</v>
      </c>
      <c r="I35" s="37">
        <v>0</v>
      </c>
      <c r="J35" s="37">
        <v>0</v>
      </c>
      <c r="K35" s="37">
        <v>6.9</v>
      </c>
      <c r="L35" s="37">
        <v>26.1</v>
      </c>
      <c r="M35" s="37">
        <v>9.9</v>
      </c>
      <c r="N35" s="37">
        <v>0.33</v>
      </c>
    </row>
    <row r="36" spans="1:1023" s="38" customFormat="1" ht="15.5">
      <c r="A36" s="35" t="s">
        <v>75</v>
      </c>
      <c r="B36" s="40" t="s">
        <v>19</v>
      </c>
      <c r="C36" s="37">
        <v>30</v>
      </c>
      <c r="D36" s="39">
        <v>1.4</v>
      </c>
      <c r="E36" s="39">
        <v>0.3</v>
      </c>
      <c r="F36" s="39">
        <v>13.38</v>
      </c>
      <c r="G36" s="39">
        <v>66</v>
      </c>
      <c r="H36" s="39">
        <v>0.02</v>
      </c>
      <c r="I36" s="39">
        <v>0</v>
      </c>
      <c r="J36" s="39">
        <v>0</v>
      </c>
      <c r="K36" s="39">
        <v>6.3</v>
      </c>
      <c r="L36" s="39">
        <v>26.1</v>
      </c>
      <c r="M36" s="39">
        <v>27.38</v>
      </c>
      <c r="N36" s="39">
        <v>0.62</v>
      </c>
    </row>
    <row r="37" spans="1:1023" ht="15.5">
      <c r="A37" s="22"/>
      <c r="B37" s="10" t="s">
        <v>17</v>
      </c>
      <c r="C37" s="6"/>
      <c r="D37" s="7">
        <f t="shared" ref="D37:N37" si="1">SUM(D29:D36)</f>
        <v>24.97</v>
      </c>
      <c r="E37" s="7">
        <f t="shared" si="1"/>
        <v>24.880000000000003</v>
      </c>
      <c r="F37" s="7">
        <f t="shared" si="1"/>
        <v>118.01999999999998</v>
      </c>
      <c r="G37" s="7">
        <f t="shared" si="1"/>
        <v>826.92</v>
      </c>
      <c r="H37" s="7">
        <f t="shared" si="1"/>
        <v>0.64000000000000012</v>
      </c>
      <c r="I37" s="7">
        <f t="shared" si="1"/>
        <v>21</v>
      </c>
      <c r="J37" s="7">
        <f t="shared" si="1"/>
        <v>1057.82</v>
      </c>
      <c r="K37" s="7">
        <f t="shared" si="1"/>
        <v>129.28000000000003</v>
      </c>
      <c r="L37" s="7">
        <f t="shared" si="1"/>
        <v>623.22</v>
      </c>
      <c r="M37" s="7">
        <f t="shared" si="1"/>
        <v>130.25</v>
      </c>
      <c r="N37" s="7">
        <f t="shared" si="1"/>
        <v>14.97</v>
      </c>
    </row>
    <row r="38" spans="1:1023" ht="15.5">
      <c r="B38" s="33"/>
      <c r="C38" s="6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40" spans="1:1023">
      <c r="A40" s="22"/>
      <c r="B40" s="16" t="s">
        <v>62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</row>
    <row r="41" spans="1:1023" s="53" customFormat="1" ht="15.5">
      <c r="A41" s="57">
        <v>71</v>
      </c>
      <c r="B41" s="66" t="s">
        <v>150</v>
      </c>
      <c r="C41" s="61">
        <v>100</v>
      </c>
      <c r="D41" s="61">
        <v>1.62</v>
      </c>
      <c r="E41" s="61">
        <v>6.2</v>
      </c>
      <c r="F41" s="61">
        <v>8.9</v>
      </c>
      <c r="G41" s="61">
        <v>97.88</v>
      </c>
      <c r="H41" s="61">
        <v>0.1</v>
      </c>
      <c r="I41" s="61">
        <v>13</v>
      </c>
      <c r="J41" s="61">
        <v>0</v>
      </c>
      <c r="K41" s="61">
        <v>40.4</v>
      </c>
      <c r="L41" s="61">
        <v>48.8</v>
      </c>
      <c r="M41" s="61">
        <v>23.4</v>
      </c>
      <c r="N41" s="61">
        <v>1.02</v>
      </c>
    </row>
    <row r="42" spans="1:1023" s="53" customFormat="1" ht="15.5">
      <c r="A42" s="57">
        <v>111</v>
      </c>
      <c r="B42" s="58" t="s">
        <v>134</v>
      </c>
      <c r="C42" s="61">
        <v>250</v>
      </c>
      <c r="D42" s="62">
        <v>2.89</v>
      </c>
      <c r="E42" s="62">
        <v>2.83</v>
      </c>
      <c r="F42" s="62">
        <v>15.7</v>
      </c>
      <c r="G42" s="62">
        <v>100.13</v>
      </c>
      <c r="H42" s="62">
        <v>0.1</v>
      </c>
      <c r="I42" s="62">
        <v>0.5</v>
      </c>
      <c r="J42" s="62">
        <v>23.4</v>
      </c>
      <c r="K42" s="62">
        <v>197.3</v>
      </c>
      <c r="L42" s="62">
        <v>166.9</v>
      </c>
      <c r="M42" s="62">
        <v>24.9</v>
      </c>
      <c r="N42" s="62">
        <v>0.5</v>
      </c>
    </row>
    <row r="43" spans="1:1023" s="73" customFormat="1" ht="15.5">
      <c r="A43" s="74">
        <v>234</v>
      </c>
      <c r="B43" s="75" t="s">
        <v>33</v>
      </c>
      <c r="C43" s="83">
        <v>120</v>
      </c>
      <c r="D43" s="83">
        <v>10.7</v>
      </c>
      <c r="E43" s="83">
        <v>3.5</v>
      </c>
      <c r="F43" s="83">
        <v>7.5</v>
      </c>
      <c r="G43" s="83">
        <v>104.3</v>
      </c>
      <c r="H43" s="83">
        <v>7.0000000000000007E-2</v>
      </c>
      <c r="I43" s="83">
        <v>0.35</v>
      </c>
      <c r="J43" s="83">
        <v>9.6999999999999993</v>
      </c>
      <c r="K43" s="83">
        <v>43.1</v>
      </c>
      <c r="L43" s="83">
        <v>136.5</v>
      </c>
      <c r="M43" s="83">
        <v>20.9</v>
      </c>
      <c r="N43" s="83">
        <v>0.6</v>
      </c>
    </row>
    <row r="44" spans="1:1023" s="73" customFormat="1" ht="15.5">
      <c r="A44" s="74">
        <v>312</v>
      </c>
      <c r="B44" s="75" t="s">
        <v>44</v>
      </c>
      <c r="C44" s="83" t="s">
        <v>20</v>
      </c>
      <c r="D44" s="83">
        <v>3.08</v>
      </c>
      <c r="E44" s="83">
        <v>2.33</v>
      </c>
      <c r="F44" s="83">
        <v>19.13</v>
      </c>
      <c r="G44" s="83">
        <v>109.73</v>
      </c>
      <c r="H44" s="83">
        <v>1.1599999999999999</v>
      </c>
      <c r="I44" s="83">
        <v>3.75</v>
      </c>
      <c r="J44" s="83">
        <v>33.15</v>
      </c>
      <c r="K44" s="83">
        <v>38.25</v>
      </c>
      <c r="L44" s="83">
        <v>76.95</v>
      </c>
      <c r="M44" s="83">
        <v>26.7</v>
      </c>
      <c r="N44" s="83">
        <v>0.86</v>
      </c>
    </row>
    <row r="45" spans="1:1023" s="53" customFormat="1" ht="15.5">
      <c r="A45" s="57">
        <v>350</v>
      </c>
      <c r="B45" s="58" t="s">
        <v>34</v>
      </c>
      <c r="C45" s="59">
        <v>200</v>
      </c>
      <c r="D45" s="60">
        <v>0</v>
      </c>
      <c r="E45" s="60">
        <v>0</v>
      </c>
      <c r="F45" s="60">
        <v>29</v>
      </c>
      <c r="G45" s="60">
        <v>125</v>
      </c>
      <c r="H45" s="60">
        <v>0.02</v>
      </c>
      <c r="I45" s="60">
        <v>0.8</v>
      </c>
      <c r="J45" s="60">
        <v>0</v>
      </c>
      <c r="K45" s="60">
        <v>0.4</v>
      </c>
      <c r="L45" s="60">
        <v>0</v>
      </c>
      <c r="M45" s="60">
        <v>0</v>
      </c>
      <c r="N45" s="60">
        <v>0.68</v>
      </c>
    </row>
    <row r="46" spans="1:1023" s="53" customFormat="1" ht="15.5">
      <c r="A46" s="57" t="s">
        <v>75</v>
      </c>
      <c r="B46" s="58" t="s">
        <v>26</v>
      </c>
      <c r="C46" s="59">
        <v>200</v>
      </c>
      <c r="D46" s="60">
        <v>1</v>
      </c>
      <c r="E46" s="60">
        <v>0.2</v>
      </c>
      <c r="F46" s="60">
        <v>20</v>
      </c>
      <c r="G46" s="60">
        <v>86.6</v>
      </c>
      <c r="H46" s="60">
        <v>0.02</v>
      </c>
      <c r="I46" s="60">
        <v>4</v>
      </c>
      <c r="J46" s="60">
        <v>0</v>
      </c>
      <c r="K46" s="60">
        <v>14</v>
      </c>
      <c r="L46" s="60">
        <v>14</v>
      </c>
      <c r="M46" s="60">
        <v>8</v>
      </c>
      <c r="N46" s="60">
        <v>2.8</v>
      </c>
    </row>
    <row r="47" spans="1:1023" s="38" customFormat="1" ht="15.5">
      <c r="A47" s="43" t="s">
        <v>75</v>
      </c>
      <c r="B47" s="36" t="s">
        <v>16</v>
      </c>
      <c r="C47" s="37">
        <v>30</v>
      </c>
      <c r="D47" s="37">
        <v>2.36</v>
      </c>
      <c r="E47" s="37">
        <v>0.3</v>
      </c>
      <c r="F47" s="37">
        <v>14.49</v>
      </c>
      <c r="G47" s="37">
        <v>70.14</v>
      </c>
      <c r="H47" s="37">
        <v>0.03</v>
      </c>
      <c r="I47" s="37">
        <v>0</v>
      </c>
      <c r="J47" s="37">
        <v>0</v>
      </c>
      <c r="K47" s="37">
        <v>6.9</v>
      </c>
      <c r="L47" s="37">
        <v>26.1</v>
      </c>
      <c r="M47" s="37">
        <v>9.9</v>
      </c>
      <c r="N47" s="37">
        <v>0.33</v>
      </c>
    </row>
    <row r="48" spans="1:1023" s="38" customFormat="1" ht="15.5">
      <c r="A48" s="35" t="s">
        <v>75</v>
      </c>
      <c r="B48" s="40" t="s">
        <v>19</v>
      </c>
      <c r="C48" s="41">
        <v>30</v>
      </c>
      <c r="D48" s="39">
        <v>1.4</v>
      </c>
      <c r="E48" s="39">
        <v>0.3</v>
      </c>
      <c r="F48" s="39">
        <v>13.38</v>
      </c>
      <c r="G48" s="39">
        <v>66</v>
      </c>
      <c r="H48" s="39">
        <v>0.02</v>
      </c>
      <c r="I48" s="39">
        <v>0</v>
      </c>
      <c r="J48" s="39">
        <v>0</v>
      </c>
      <c r="K48" s="39">
        <v>6.3</v>
      </c>
      <c r="L48" s="39">
        <v>26.1</v>
      </c>
      <c r="M48" s="39">
        <v>27.38</v>
      </c>
      <c r="N48" s="39">
        <v>0.62</v>
      </c>
    </row>
    <row r="49" spans="1:14" ht="15.5">
      <c r="A49" s="23" t="s">
        <v>75</v>
      </c>
      <c r="B49" s="26" t="s">
        <v>17</v>
      </c>
      <c r="C49" s="30"/>
      <c r="D49" s="7">
        <f t="shared" ref="D49:N49" si="2">SUM(D41:D48)</f>
        <v>23.049999999999997</v>
      </c>
      <c r="E49" s="7">
        <f t="shared" si="2"/>
        <v>15.660000000000002</v>
      </c>
      <c r="F49" s="7">
        <f t="shared" si="2"/>
        <v>128.1</v>
      </c>
      <c r="G49" s="7">
        <f t="shared" si="2"/>
        <v>759.78</v>
      </c>
      <c r="H49" s="7">
        <f t="shared" si="2"/>
        <v>1.52</v>
      </c>
      <c r="I49" s="7">
        <f t="shared" si="2"/>
        <v>22.400000000000002</v>
      </c>
      <c r="J49" s="7">
        <f t="shared" si="2"/>
        <v>66.25</v>
      </c>
      <c r="K49" s="7">
        <f t="shared" si="2"/>
        <v>346.65</v>
      </c>
      <c r="L49" s="7">
        <f t="shared" si="2"/>
        <v>495.35</v>
      </c>
      <c r="M49" s="7">
        <f t="shared" si="2"/>
        <v>141.18</v>
      </c>
      <c r="N49" s="7">
        <f t="shared" si="2"/>
        <v>7.41</v>
      </c>
    </row>
    <row r="51" spans="1:14">
      <c r="A51" s="23"/>
      <c r="B51" s="28" t="s">
        <v>63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</row>
    <row r="52" spans="1:14" s="53" customFormat="1" ht="15.5">
      <c r="A52" s="57">
        <v>29</v>
      </c>
      <c r="B52" s="58" t="s">
        <v>151</v>
      </c>
      <c r="C52" s="59">
        <v>150</v>
      </c>
      <c r="D52" s="61">
        <v>2.7</v>
      </c>
      <c r="E52" s="61">
        <v>7</v>
      </c>
      <c r="F52" s="61">
        <v>11</v>
      </c>
      <c r="G52" s="61">
        <v>112.7</v>
      </c>
      <c r="H52" s="61">
        <v>0.09</v>
      </c>
      <c r="I52" s="61">
        <v>8.3000000000000007</v>
      </c>
      <c r="J52" s="61">
        <v>19.8</v>
      </c>
      <c r="K52" s="61">
        <v>19.5</v>
      </c>
      <c r="L52" s="61">
        <v>65.2</v>
      </c>
      <c r="M52" s="61">
        <v>24.1</v>
      </c>
      <c r="N52" s="61">
        <v>0.9</v>
      </c>
    </row>
    <row r="53" spans="1:14" s="53" customFormat="1" ht="15.5">
      <c r="A53" s="57">
        <v>119</v>
      </c>
      <c r="B53" s="58" t="s">
        <v>74</v>
      </c>
      <c r="C53" s="59">
        <v>250</v>
      </c>
      <c r="D53" s="61">
        <v>5.12</v>
      </c>
      <c r="E53" s="61">
        <v>3.81</v>
      </c>
      <c r="F53" s="61">
        <v>16</v>
      </c>
      <c r="G53" s="61">
        <v>164.8</v>
      </c>
      <c r="H53" s="61">
        <v>0.14000000000000001</v>
      </c>
      <c r="I53" s="61">
        <v>19.440000000000001</v>
      </c>
      <c r="J53" s="61">
        <v>0.02</v>
      </c>
      <c r="K53" s="61">
        <v>22.87</v>
      </c>
      <c r="L53" s="61">
        <v>113.24</v>
      </c>
      <c r="M53" s="61">
        <v>32.4</v>
      </c>
      <c r="N53" s="61">
        <v>1.0900000000000001</v>
      </c>
    </row>
    <row r="54" spans="1:14" s="73" customFormat="1" ht="15.5">
      <c r="A54" s="74">
        <v>265</v>
      </c>
      <c r="B54" s="75" t="s">
        <v>152</v>
      </c>
      <c r="C54" s="79">
        <v>250</v>
      </c>
      <c r="D54" s="84">
        <v>16.2</v>
      </c>
      <c r="E54" s="84">
        <v>18.09</v>
      </c>
      <c r="F54" s="84">
        <v>16.579999999999998</v>
      </c>
      <c r="G54" s="84">
        <v>295</v>
      </c>
      <c r="H54" s="84">
        <v>0.12</v>
      </c>
      <c r="I54" s="84">
        <v>6.76</v>
      </c>
      <c r="J54" s="84">
        <v>0</v>
      </c>
      <c r="K54" s="84">
        <v>30.5</v>
      </c>
      <c r="L54" s="84">
        <v>205.75</v>
      </c>
      <c r="M54" s="84">
        <v>42.48</v>
      </c>
      <c r="N54" s="84">
        <v>3.86</v>
      </c>
    </row>
    <row r="55" spans="1:14" s="53" customFormat="1" ht="15.5">
      <c r="A55" s="57">
        <v>388</v>
      </c>
      <c r="B55" s="58" t="s">
        <v>122</v>
      </c>
      <c r="C55" s="61">
        <v>200</v>
      </c>
      <c r="D55" s="60">
        <v>0.4</v>
      </c>
      <c r="E55" s="60">
        <v>0.27</v>
      </c>
      <c r="F55" s="60">
        <v>17.2</v>
      </c>
      <c r="G55" s="60">
        <v>72.8</v>
      </c>
      <c r="H55" s="60">
        <v>0.01</v>
      </c>
      <c r="I55" s="60">
        <v>100</v>
      </c>
      <c r="J55" s="60">
        <v>0</v>
      </c>
      <c r="K55" s="60">
        <v>7.23</v>
      </c>
      <c r="L55" s="60">
        <v>2.13</v>
      </c>
      <c r="M55" s="60">
        <v>2.67</v>
      </c>
      <c r="N55" s="60">
        <v>0.53</v>
      </c>
    </row>
    <row r="56" spans="1:14" s="38" customFormat="1" ht="15.5">
      <c r="A56" s="43" t="s">
        <v>75</v>
      </c>
      <c r="B56" s="36" t="s">
        <v>16</v>
      </c>
      <c r="C56" s="37">
        <v>30</v>
      </c>
      <c r="D56" s="37">
        <v>2.36</v>
      </c>
      <c r="E56" s="37">
        <v>0.3</v>
      </c>
      <c r="F56" s="37">
        <v>14.49</v>
      </c>
      <c r="G56" s="37">
        <v>70.14</v>
      </c>
      <c r="H56" s="37">
        <v>0.03</v>
      </c>
      <c r="I56" s="37">
        <v>0</v>
      </c>
      <c r="J56" s="37">
        <v>0</v>
      </c>
      <c r="K56" s="37">
        <v>6.9</v>
      </c>
      <c r="L56" s="37">
        <v>26.1</v>
      </c>
      <c r="M56" s="37">
        <v>9.9</v>
      </c>
      <c r="N56" s="37">
        <v>0.33</v>
      </c>
    </row>
    <row r="57" spans="1:14" s="38" customFormat="1" ht="15.5">
      <c r="A57" s="35" t="s">
        <v>75</v>
      </c>
      <c r="B57" s="40" t="s">
        <v>19</v>
      </c>
      <c r="C57" s="37">
        <v>30</v>
      </c>
      <c r="D57" s="39">
        <v>1.4</v>
      </c>
      <c r="E57" s="39">
        <v>0.3</v>
      </c>
      <c r="F57" s="39">
        <v>13.38</v>
      </c>
      <c r="G57" s="39">
        <v>66</v>
      </c>
      <c r="H57" s="39">
        <v>0.02</v>
      </c>
      <c r="I57" s="39">
        <v>0</v>
      </c>
      <c r="J57" s="39">
        <v>0</v>
      </c>
      <c r="K57" s="39">
        <v>6.3</v>
      </c>
      <c r="L57" s="39">
        <v>26.1</v>
      </c>
      <c r="M57" s="39">
        <v>27.38</v>
      </c>
      <c r="N57" s="39">
        <v>0.62</v>
      </c>
    </row>
    <row r="58" spans="1:14" ht="15.5">
      <c r="A58" s="23"/>
      <c r="B58" s="29" t="s">
        <v>17</v>
      </c>
      <c r="C58" s="6"/>
      <c r="D58" s="7">
        <f t="shared" ref="D58:N58" si="3">SUM(D52:D57)</f>
        <v>28.179999999999996</v>
      </c>
      <c r="E58" s="7">
        <f t="shared" si="3"/>
        <v>29.77</v>
      </c>
      <c r="F58" s="7">
        <f t="shared" si="3"/>
        <v>88.649999999999991</v>
      </c>
      <c r="G58" s="7">
        <f t="shared" si="3"/>
        <v>781.43999999999994</v>
      </c>
      <c r="H58" s="7">
        <f t="shared" si="3"/>
        <v>0.41000000000000003</v>
      </c>
      <c r="I58" s="7">
        <f t="shared" si="3"/>
        <v>134.5</v>
      </c>
      <c r="J58" s="7">
        <f t="shared" si="3"/>
        <v>19.82</v>
      </c>
      <c r="K58" s="7">
        <f t="shared" si="3"/>
        <v>93.300000000000011</v>
      </c>
      <c r="L58" s="7">
        <f t="shared" si="3"/>
        <v>438.52000000000004</v>
      </c>
      <c r="M58" s="7">
        <f t="shared" si="3"/>
        <v>138.93</v>
      </c>
      <c r="N58" s="7">
        <f t="shared" si="3"/>
        <v>7.33</v>
      </c>
    </row>
    <row r="60" spans="1:14">
      <c r="A60" s="22"/>
      <c r="B60" s="34" t="s">
        <v>64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s="53" customFormat="1" ht="15.5">
      <c r="A61" s="57">
        <v>71</v>
      </c>
      <c r="B61" s="58" t="s">
        <v>52</v>
      </c>
      <c r="C61" s="60">
        <v>100</v>
      </c>
      <c r="D61" s="60">
        <v>0.48</v>
      </c>
      <c r="E61" s="60">
        <v>0.06</v>
      </c>
      <c r="F61" s="60">
        <v>1.5</v>
      </c>
      <c r="G61" s="60">
        <v>8.4600000000000009</v>
      </c>
      <c r="H61" s="60">
        <v>0.02</v>
      </c>
      <c r="I61" s="60">
        <v>6</v>
      </c>
      <c r="J61" s="60">
        <v>0</v>
      </c>
      <c r="K61" s="60">
        <v>13.8</v>
      </c>
      <c r="L61" s="60">
        <v>25.2</v>
      </c>
      <c r="M61" s="60">
        <v>8.4</v>
      </c>
      <c r="N61" s="60">
        <v>0.36</v>
      </c>
    </row>
    <row r="62" spans="1:14" s="53" customFormat="1" ht="15.5">
      <c r="A62" s="57">
        <v>95</v>
      </c>
      <c r="B62" s="58" t="s">
        <v>87</v>
      </c>
      <c r="C62" s="61" t="s">
        <v>27</v>
      </c>
      <c r="D62" s="61">
        <v>2.2000000000000002</v>
      </c>
      <c r="E62" s="61">
        <v>5.2</v>
      </c>
      <c r="F62" s="61">
        <v>15.68</v>
      </c>
      <c r="G62" s="61">
        <v>120.5</v>
      </c>
      <c r="H62" s="61">
        <v>0.15</v>
      </c>
      <c r="I62" s="61">
        <v>7.26</v>
      </c>
      <c r="J62" s="61">
        <v>0.03</v>
      </c>
      <c r="K62" s="61">
        <v>24.45</v>
      </c>
      <c r="L62" s="61">
        <v>69.849999999999994</v>
      </c>
      <c r="M62" s="61">
        <v>27.47</v>
      </c>
      <c r="N62" s="61">
        <v>0.92</v>
      </c>
    </row>
    <row r="63" spans="1:14" s="73" customFormat="1" ht="15.5">
      <c r="A63" s="74">
        <v>271</v>
      </c>
      <c r="B63" s="75" t="s">
        <v>153</v>
      </c>
      <c r="C63" s="83">
        <v>120</v>
      </c>
      <c r="D63" s="84">
        <v>8.94</v>
      </c>
      <c r="E63" s="84">
        <v>1.98</v>
      </c>
      <c r="F63" s="84">
        <v>2.09</v>
      </c>
      <c r="G63" s="84">
        <v>62</v>
      </c>
      <c r="H63" s="84">
        <v>0.05</v>
      </c>
      <c r="I63" s="84">
        <v>0.43</v>
      </c>
      <c r="J63" s="84">
        <v>0.5</v>
      </c>
      <c r="K63" s="84">
        <v>14.72</v>
      </c>
      <c r="L63" s="84">
        <v>103.16</v>
      </c>
      <c r="M63" s="84">
        <v>24.5</v>
      </c>
      <c r="N63" s="84">
        <v>0.5</v>
      </c>
    </row>
    <row r="64" spans="1:14" s="53" customFormat="1" ht="15.5">
      <c r="A64" s="55">
        <v>139</v>
      </c>
      <c r="B64" s="56" t="s">
        <v>25</v>
      </c>
      <c r="C64" s="67">
        <v>200</v>
      </c>
      <c r="D64" s="51">
        <v>3.67</v>
      </c>
      <c r="E64" s="51">
        <v>5.4</v>
      </c>
      <c r="F64" s="51">
        <v>28</v>
      </c>
      <c r="G64" s="51">
        <v>210.11</v>
      </c>
      <c r="H64" s="51">
        <v>0.02</v>
      </c>
      <c r="I64" s="51">
        <v>0</v>
      </c>
      <c r="J64" s="51">
        <v>27</v>
      </c>
      <c r="K64" s="51">
        <v>2.61</v>
      </c>
      <c r="L64" s="51">
        <v>61.5</v>
      </c>
      <c r="M64" s="51">
        <v>19</v>
      </c>
      <c r="N64" s="51">
        <v>0.52</v>
      </c>
    </row>
    <row r="65" spans="1:1023" s="53" customFormat="1" ht="15.5">
      <c r="A65" s="57">
        <v>379</v>
      </c>
      <c r="B65" s="58" t="s">
        <v>154</v>
      </c>
      <c r="C65" s="59">
        <v>200</v>
      </c>
      <c r="D65" s="61">
        <v>0.16</v>
      </c>
      <c r="E65" s="61">
        <v>0.16</v>
      </c>
      <c r="F65" s="61">
        <v>23.88</v>
      </c>
      <c r="G65" s="61">
        <v>97.6</v>
      </c>
      <c r="H65" s="61">
        <v>0.01</v>
      </c>
      <c r="I65" s="61">
        <v>1.8</v>
      </c>
      <c r="J65" s="61">
        <v>0</v>
      </c>
      <c r="K65" s="61">
        <v>6.4</v>
      </c>
      <c r="L65" s="61">
        <v>4.4000000000000004</v>
      </c>
      <c r="M65" s="61">
        <v>3.6</v>
      </c>
      <c r="N65" s="61">
        <v>0.18</v>
      </c>
    </row>
    <row r="66" spans="1:1023" s="53" customFormat="1" ht="15.5">
      <c r="A66" s="55">
        <v>338</v>
      </c>
      <c r="B66" s="56" t="s">
        <v>120</v>
      </c>
      <c r="C66" s="50">
        <v>100</v>
      </c>
      <c r="D66" s="50">
        <v>1.5</v>
      </c>
      <c r="E66" s="50">
        <v>0.5</v>
      </c>
      <c r="F66" s="50">
        <v>21</v>
      </c>
      <c r="G66" s="50">
        <v>96</v>
      </c>
      <c r="H66" s="50">
        <v>0.04</v>
      </c>
      <c r="I66" s="50">
        <v>10</v>
      </c>
      <c r="J66" s="50">
        <v>0</v>
      </c>
      <c r="K66" s="50">
        <v>8</v>
      </c>
      <c r="L66" s="50">
        <v>28</v>
      </c>
      <c r="M66" s="50">
        <v>42</v>
      </c>
      <c r="N66" s="50">
        <v>0.6</v>
      </c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  <c r="FY66" s="52"/>
      <c r="FZ66" s="52"/>
      <c r="GA66" s="52"/>
      <c r="GB66" s="52"/>
      <c r="GC66" s="52"/>
      <c r="GD66" s="52"/>
      <c r="GE66" s="52"/>
      <c r="GF66" s="52"/>
      <c r="GG66" s="52"/>
      <c r="GH66" s="52"/>
      <c r="GI66" s="52"/>
      <c r="GJ66" s="52"/>
      <c r="GK66" s="52"/>
      <c r="GL66" s="52"/>
      <c r="GM66" s="52"/>
      <c r="GN66" s="52"/>
      <c r="GO66" s="52"/>
      <c r="GP66" s="52"/>
      <c r="GQ66" s="52"/>
      <c r="GR66" s="52"/>
      <c r="GS66" s="52"/>
      <c r="GT66" s="52"/>
      <c r="GU66" s="52"/>
      <c r="GV66" s="52"/>
      <c r="GW66" s="52"/>
      <c r="GX66" s="52"/>
      <c r="GY66" s="52"/>
      <c r="GZ66" s="52"/>
      <c r="HA66" s="52"/>
      <c r="HB66" s="52"/>
      <c r="HC66" s="52"/>
      <c r="HD66" s="52"/>
      <c r="HE66" s="52"/>
      <c r="HF66" s="52"/>
      <c r="HG66" s="52"/>
      <c r="HH66" s="52"/>
      <c r="HI66" s="52"/>
      <c r="HJ66" s="52"/>
      <c r="HK66" s="52"/>
      <c r="HL66" s="52"/>
      <c r="HM66" s="52"/>
      <c r="HN66" s="52"/>
      <c r="HO66" s="52"/>
      <c r="HP66" s="52"/>
      <c r="HQ66" s="52"/>
      <c r="HR66" s="52"/>
      <c r="HS66" s="52"/>
      <c r="HT66" s="52"/>
      <c r="HU66" s="52"/>
      <c r="HV66" s="52"/>
      <c r="HW66" s="52"/>
      <c r="HX66" s="52"/>
      <c r="HY66" s="52"/>
      <c r="HZ66" s="52"/>
      <c r="IA66" s="52"/>
      <c r="IB66" s="52"/>
      <c r="IC66" s="52"/>
      <c r="ID66" s="52"/>
      <c r="IE66" s="52"/>
      <c r="IF66" s="52"/>
      <c r="IG66" s="52"/>
      <c r="IH66" s="52"/>
      <c r="II66" s="52"/>
      <c r="IJ66" s="52"/>
      <c r="IK66" s="52"/>
      <c r="IL66" s="52"/>
      <c r="IM66" s="52"/>
      <c r="IN66" s="52"/>
      <c r="IO66" s="52"/>
      <c r="IP66" s="52"/>
      <c r="IQ66" s="52"/>
      <c r="IR66" s="52"/>
      <c r="IS66" s="52"/>
      <c r="IT66" s="52"/>
      <c r="IU66" s="52"/>
      <c r="IV66" s="52"/>
      <c r="IW66" s="52"/>
      <c r="IX66" s="52"/>
      <c r="IY66" s="52"/>
      <c r="IZ66" s="52"/>
      <c r="JA66" s="52"/>
      <c r="JB66" s="52"/>
      <c r="JC66" s="52"/>
      <c r="JD66" s="52"/>
      <c r="JE66" s="52"/>
      <c r="JF66" s="52"/>
      <c r="JG66" s="52"/>
      <c r="JH66" s="52"/>
      <c r="JI66" s="52"/>
      <c r="JJ66" s="52"/>
      <c r="JK66" s="52"/>
      <c r="JL66" s="52"/>
      <c r="JM66" s="52"/>
      <c r="JN66" s="52"/>
      <c r="JO66" s="52"/>
      <c r="JP66" s="52"/>
      <c r="JQ66" s="52"/>
      <c r="JR66" s="52"/>
      <c r="JS66" s="52"/>
      <c r="JT66" s="52"/>
      <c r="JU66" s="52"/>
      <c r="JV66" s="52"/>
      <c r="JW66" s="52"/>
      <c r="JX66" s="52"/>
      <c r="JY66" s="52"/>
      <c r="JZ66" s="52"/>
      <c r="KA66" s="52"/>
      <c r="KB66" s="52"/>
      <c r="KC66" s="52"/>
      <c r="KD66" s="52"/>
      <c r="KE66" s="52"/>
      <c r="KF66" s="52"/>
      <c r="KG66" s="52"/>
      <c r="KH66" s="52"/>
      <c r="KI66" s="52"/>
      <c r="KJ66" s="52"/>
      <c r="KK66" s="52"/>
      <c r="KL66" s="52"/>
      <c r="KM66" s="52"/>
      <c r="KN66" s="52"/>
      <c r="KO66" s="52"/>
      <c r="KP66" s="52"/>
      <c r="KQ66" s="52"/>
      <c r="KR66" s="52"/>
      <c r="KS66" s="52"/>
      <c r="KT66" s="52"/>
      <c r="KU66" s="52"/>
      <c r="KV66" s="52"/>
      <c r="KW66" s="52"/>
      <c r="KX66" s="52"/>
      <c r="KY66" s="52"/>
      <c r="KZ66" s="52"/>
      <c r="LA66" s="52"/>
      <c r="LB66" s="52"/>
      <c r="LC66" s="52"/>
      <c r="LD66" s="52"/>
      <c r="LE66" s="52"/>
      <c r="LF66" s="52"/>
      <c r="LG66" s="52"/>
      <c r="LH66" s="52"/>
      <c r="LI66" s="52"/>
      <c r="LJ66" s="52"/>
      <c r="LK66" s="52"/>
      <c r="LL66" s="52"/>
      <c r="LM66" s="52"/>
      <c r="LN66" s="52"/>
      <c r="LO66" s="52"/>
      <c r="LP66" s="52"/>
      <c r="LQ66" s="52"/>
      <c r="LR66" s="52"/>
      <c r="LS66" s="52"/>
      <c r="LT66" s="52"/>
      <c r="LU66" s="52"/>
      <c r="LV66" s="52"/>
      <c r="LW66" s="52"/>
      <c r="LX66" s="52"/>
      <c r="LY66" s="52"/>
      <c r="LZ66" s="52"/>
      <c r="MA66" s="52"/>
      <c r="MB66" s="52"/>
      <c r="MC66" s="52"/>
      <c r="MD66" s="52"/>
      <c r="ME66" s="52"/>
      <c r="MF66" s="52"/>
      <c r="MG66" s="52"/>
      <c r="MH66" s="52"/>
      <c r="MI66" s="52"/>
      <c r="MJ66" s="52"/>
      <c r="MK66" s="52"/>
      <c r="ML66" s="52"/>
      <c r="MM66" s="52"/>
      <c r="MN66" s="52"/>
      <c r="MO66" s="52"/>
      <c r="MP66" s="52"/>
      <c r="MQ66" s="52"/>
      <c r="MR66" s="52"/>
      <c r="MS66" s="52"/>
      <c r="MT66" s="52"/>
      <c r="MU66" s="52"/>
      <c r="MV66" s="52"/>
      <c r="MW66" s="52"/>
      <c r="MX66" s="52"/>
      <c r="MY66" s="52"/>
      <c r="MZ66" s="52"/>
      <c r="NA66" s="52"/>
      <c r="NB66" s="52"/>
      <c r="NC66" s="52"/>
      <c r="ND66" s="52"/>
      <c r="NE66" s="52"/>
      <c r="NF66" s="52"/>
      <c r="NG66" s="52"/>
      <c r="NH66" s="52"/>
      <c r="NI66" s="52"/>
      <c r="NJ66" s="52"/>
      <c r="NK66" s="52"/>
      <c r="NL66" s="52"/>
      <c r="NM66" s="52"/>
      <c r="NN66" s="52"/>
      <c r="NO66" s="52"/>
      <c r="NP66" s="52"/>
      <c r="NQ66" s="52"/>
      <c r="NR66" s="52"/>
      <c r="NS66" s="52"/>
      <c r="NT66" s="52"/>
      <c r="NU66" s="52"/>
      <c r="NV66" s="52"/>
      <c r="NW66" s="52"/>
      <c r="NX66" s="52"/>
      <c r="NY66" s="52"/>
      <c r="NZ66" s="52"/>
      <c r="OA66" s="52"/>
      <c r="OB66" s="52"/>
      <c r="OC66" s="52"/>
      <c r="OD66" s="52"/>
      <c r="OE66" s="52"/>
      <c r="OF66" s="52"/>
      <c r="OG66" s="52"/>
      <c r="OH66" s="52"/>
      <c r="OI66" s="52"/>
      <c r="OJ66" s="52"/>
      <c r="OK66" s="52"/>
      <c r="OL66" s="52"/>
      <c r="OM66" s="52"/>
      <c r="ON66" s="52"/>
      <c r="OO66" s="52"/>
      <c r="OP66" s="52"/>
      <c r="OQ66" s="52"/>
      <c r="OR66" s="52"/>
      <c r="OS66" s="52"/>
      <c r="OT66" s="52"/>
      <c r="OU66" s="52"/>
      <c r="OV66" s="52"/>
      <c r="OW66" s="52"/>
      <c r="OX66" s="52"/>
      <c r="OY66" s="52"/>
      <c r="OZ66" s="52"/>
      <c r="PA66" s="52"/>
      <c r="PB66" s="52"/>
      <c r="PC66" s="52"/>
      <c r="PD66" s="52"/>
      <c r="PE66" s="52"/>
      <c r="PF66" s="52"/>
      <c r="PG66" s="52"/>
      <c r="PH66" s="52"/>
      <c r="PI66" s="52"/>
      <c r="PJ66" s="52"/>
      <c r="PK66" s="52"/>
      <c r="PL66" s="52"/>
      <c r="PM66" s="52"/>
      <c r="PN66" s="52"/>
      <c r="PO66" s="52"/>
      <c r="PP66" s="52"/>
      <c r="PQ66" s="52"/>
      <c r="PR66" s="52"/>
      <c r="PS66" s="52"/>
      <c r="PT66" s="52"/>
      <c r="PU66" s="52"/>
      <c r="PV66" s="52"/>
      <c r="PW66" s="52"/>
      <c r="PX66" s="52"/>
      <c r="PY66" s="52"/>
      <c r="PZ66" s="52"/>
      <c r="QA66" s="52"/>
      <c r="QB66" s="52"/>
      <c r="QC66" s="52"/>
      <c r="QD66" s="52"/>
      <c r="QE66" s="52"/>
      <c r="QF66" s="52"/>
      <c r="QG66" s="52"/>
      <c r="QH66" s="52"/>
      <c r="QI66" s="52"/>
      <c r="QJ66" s="52"/>
      <c r="QK66" s="52"/>
      <c r="QL66" s="52"/>
      <c r="QM66" s="52"/>
      <c r="QN66" s="52"/>
      <c r="QO66" s="52"/>
      <c r="QP66" s="52"/>
      <c r="QQ66" s="52"/>
      <c r="QR66" s="52"/>
      <c r="QS66" s="52"/>
      <c r="QT66" s="52"/>
      <c r="QU66" s="52"/>
      <c r="QV66" s="52"/>
      <c r="QW66" s="52"/>
      <c r="QX66" s="52"/>
      <c r="QY66" s="52"/>
      <c r="QZ66" s="52"/>
      <c r="RA66" s="52"/>
      <c r="RB66" s="52"/>
      <c r="RC66" s="52"/>
      <c r="RD66" s="52"/>
      <c r="RE66" s="52"/>
      <c r="RF66" s="52"/>
      <c r="RG66" s="52"/>
      <c r="RH66" s="52"/>
      <c r="RI66" s="52"/>
      <c r="RJ66" s="52"/>
      <c r="RK66" s="52"/>
      <c r="RL66" s="52"/>
      <c r="RM66" s="52"/>
      <c r="RN66" s="52"/>
      <c r="RO66" s="52"/>
      <c r="RP66" s="52"/>
      <c r="RQ66" s="52"/>
      <c r="RR66" s="52"/>
      <c r="RS66" s="52"/>
      <c r="RT66" s="52"/>
      <c r="RU66" s="52"/>
      <c r="RV66" s="52"/>
      <c r="RW66" s="52"/>
      <c r="RX66" s="52"/>
      <c r="RY66" s="52"/>
      <c r="RZ66" s="52"/>
      <c r="SA66" s="52"/>
      <c r="SB66" s="52"/>
      <c r="SC66" s="52"/>
      <c r="SD66" s="52"/>
      <c r="SE66" s="52"/>
      <c r="SF66" s="52"/>
      <c r="SG66" s="52"/>
      <c r="SH66" s="52"/>
      <c r="SI66" s="52"/>
      <c r="SJ66" s="52"/>
      <c r="SK66" s="52"/>
      <c r="SL66" s="52"/>
      <c r="SM66" s="52"/>
      <c r="SN66" s="52"/>
      <c r="SO66" s="52"/>
      <c r="SP66" s="52"/>
      <c r="SQ66" s="52"/>
      <c r="SR66" s="52"/>
      <c r="SS66" s="52"/>
      <c r="ST66" s="52"/>
      <c r="SU66" s="52"/>
      <c r="SV66" s="52"/>
      <c r="SW66" s="52"/>
      <c r="SX66" s="52"/>
      <c r="SY66" s="52"/>
      <c r="SZ66" s="52"/>
      <c r="TA66" s="52"/>
      <c r="TB66" s="52"/>
      <c r="TC66" s="52"/>
      <c r="TD66" s="52"/>
      <c r="TE66" s="52"/>
      <c r="TF66" s="52"/>
      <c r="TG66" s="52"/>
      <c r="TH66" s="52"/>
      <c r="TI66" s="52"/>
      <c r="TJ66" s="52"/>
      <c r="TK66" s="52"/>
      <c r="TL66" s="52"/>
      <c r="TM66" s="52"/>
      <c r="TN66" s="52"/>
      <c r="TO66" s="52"/>
      <c r="TP66" s="52"/>
      <c r="TQ66" s="52"/>
      <c r="TR66" s="52"/>
      <c r="TS66" s="52"/>
      <c r="TT66" s="52"/>
      <c r="TU66" s="52"/>
      <c r="TV66" s="52"/>
      <c r="TW66" s="52"/>
      <c r="TX66" s="52"/>
      <c r="TY66" s="52"/>
      <c r="TZ66" s="52"/>
      <c r="UA66" s="52"/>
      <c r="UB66" s="52"/>
      <c r="UC66" s="52"/>
      <c r="UD66" s="52"/>
      <c r="UE66" s="52"/>
      <c r="UF66" s="52"/>
      <c r="UG66" s="52"/>
      <c r="UH66" s="52"/>
      <c r="UI66" s="52"/>
      <c r="UJ66" s="52"/>
      <c r="UK66" s="52"/>
      <c r="UL66" s="52"/>
      <c r="UM66" s="52"/>
      <c r="UN66" s="52"/>
      <c r="UO66" s="52"/>
      <c r="UP66" s="52"/>
      <c r="UQ66" s="52"/>
      <c r="UR66" s="52"/>
      <c r="US66" s="52"/>
      <c r="UT66" s="52"/>
      <c r="UU66" s="52"/>
      <c r="UV66" s="52"/>
      <c r="UW66" s="52"/>
      <c r="UX66" s="52"/>
      <c r="UY66" s="52"/>
      <c r="UZ66" s="52"/>
      <c r="VA66" s="52"/>
      <c r="VB66" s="52"/>
      <c r="VC66" s="52"/>
      <c r="VD66" s="52"/>
      <c r="VE66" s="52"/>
      <c r="VF66" s="52"/>
      <c r="VG66" s="52"/>
      <c r="VH66" s="52"/>
      <c r="VI66" s="52"/>
      <c r="VJ66" s="52"/>
      <c r="VK66" s="52"/>
      <c r="VL66" s="52"/>
      <c r="VM66" s="52"/>
      <c r="VN66" s="52"/>
      <c r="VO66" s="52"/>
      <c r="VP66" s="52"/>
      <c r="VQ66" s="52"/>
      <c r="VR66" s="52"/>
      <c r="VS66" s="52"/>
      <c r="VT66" s="52"/>
      <c r="VU66" s="52"/>
      <c r="VV66" s="52"/>
      <c r="VW66" s="52"/>
      <c r="VX66" s="52"/>
      <c r="VY66" s="52"/>
      <c r="VZ66" s="52"/>
      <c r="WA66" s="52"/>
      <c r="WB66" s="52"/>
      <c r="WC66" s="52"/>
      <c r="WD66" s="52"/>
      <c r="WE66" s="52"/>
      <c r="WF66" s="52"/>
      <c r="WG66" s="52"/>
      <c r="WH66" s="52"/>
      <c r="WI66" s="52"/>
      <c r="WJ66" s="52"/>
      <c r="WK66" s="52"/>
      <c r="WL66" s="52"/>
      <c r="WM66" s="52"/>
      <c r="WN66" s="52"/>
      <c r="WO66" s="52"/>
      <c r="WP66" s="52"/>
      <c r="WQ66" s="52"/>
      <c r="WR66" s="52"/>
      <c r="WS66" s="52"/>
      <c r="WT66" s="52"/>
      <c r="WU66" s="52"/>
      <c r="WV66" s="52"/>
      <c r="WW66" s="52"/>
      <c r="WX66" s="52"/>
      <c r="WY66" s="52"/>
      <c r="WZ66" s="52"/>
      <c r="XA66" s="52"/>
      <c r="XB66" s="52"/>
      <c r="XC66" s="52"/>
      <c r="XD66" s="52"/>
      <c r="XE66" s="52"/>
      <c r="XF66" s="52"/>
      <c r="XG66" s="52"/>
      <c r="XH66" s="52"/>
      <c r="XI66" s="52"/>
      <c r="XJ66" s="52"/>
      <c r="XK66" s="52"/>
      <c r="XL66" s="52"/>
      <c r="XM66" s="52"/>
      <c r="XN66" s="52"/>
      <c r="XO66" s="52"/>
      <c r="XP66" s="52"/>
      <c r="XQ66" s="52"/>
      <c r="XR66" s="52"/>
      <c r="XS66" s="52"/>
      <c r="XT66" s="52"/>
      <c r="XU66" s="52"/>
      <c r="XV66" s="52"/>
      <c r="XW66" s="52"/>
      <c r="XX66" s="52"/>
      <c r="XY66" s="52"/>
      <c r="XZ66" s="52"/>
      <c r="YA66" s="52"/>
      <c r="YB66" s="52"/>
      <c r="YC66" s="52"/>
      <c r="YD66" s="52"/>
      <c r="YE66" s="52"/>
      <c r="YF66" s="52"/>
      <c r="YG66" s="52"/>
      <c r="YH66" s="52"/>
      <c r="YI66" s="52"/>
      <c r="YJ66" s="52"/>
      <c r="YK66" s="52"/>
      <c r="YL66" s="52"/>
      <c r="YM66" s="52"/>
      <c r="YN66" s="52"/>
      <c r="YO66" s="52"/>
      <c r="YP66" s="52"/>
      <c r="YQ66" s="52"/>
      <c r="YR66" s="52"/>
      <c r="YS66" s="52"/>
      <c r="YT66" s="52"/>
      <c r="YU66" s="52"/>
      <c r="YV66" s="52"/>
      <c r="YW66" s="52"/>
      <c r="YX66" s="52"/>
      <c r="YY66" s="52"/>
      <c r="YZ66" s="52"/>
      <c r="ZA66" s="52"/>
      <c r="ZB66" s="52"/>
      <c r="ZC66" s="52"/>
      <c r="ZD66" s="52"/>
      <c r="ZE66" s="52"/>
      <c r="ZF66" s="52"/>
      <c r="ZG66" s="52"/>
      <c r="ZH66" s="52"/>
      <c r="ZI66" s="52"/>
      <c r="ZJ66" s="52"/>
      <c r="ZK66" s="52"/>
      <c r="ZL66" s="52"/>
      <c r="ZM66" s="52"/>
      <c r="ZN66" s="52"/>
      <c r="ZO66" s="52"/>
      <c r="ZP66" s="52"/>
      <c r="ZQ66" s="52"/>
      <c r="ZR66" s="52"/>
      <c r="ZS66" s="52"/>
      <c r="ZT66" s="52"/>
      <c r="ZU66" s="52"/>
      <c r="ZV66" s="52"/>
      <c r="ZW66" s="52"/>
      <c r="ZX66" s="52"/>
      <c r="ZY66" s="52"/>
      <c r="ZZ66" s="52"/>
      <c r="AAA66" s="52"/>
      <c r="AAB66" s="52"/>
      <c r="AAC66" s="52"/>
      <c r="AAD66" s="52"/>
      <c r="AAE66" s="52"/>
      <c r="AAF66" s="52"/>
      <c r="AAG66" s="52"/>
      <c r="AAH66" s="52"/>
      <c r="AAI66" s="52"/>
      <c r="AAJ66" s="52"/>
      <c r="AAK66" s="52"/>
      <c r="AAL66" s="52"/>
      <c r="AAM66" s="52"/>
      <c r="AAN66" s="52"/>
      <c r="AAO66" s="52"/>
      <c r="AAP66" s="52"/>
      <c r="AAQ66" s="52"/>
      <c r="AAR66" s="52"/>
      <c r="AAS66" s="52"/>
      <c r="AAT66" s="52"/>
      <c r="AAU66" s="52"/>
      <c r="AAV66" s="52"/>
      <c r="AAW66" s="52"/>
      <c r="AAX66" s="52"/>
      <c r="AAY66" s="52"/>
      <c r="AAZ66" s="52"/>
      <c r="ABA66" s="52"/>
      <c r="ABB66" s="52"/>
      <c r="ABC66" s="52"/>
      <c r="ABD66" s="52"/>
      <c r="ABE66" s="52"/>
      <c r="ABF66" s="52"/>
      <c r="ABG66" s="52"/>
      <c r="ABH66" s="52"/>
      <c r="ABI66" s="52"/>
      <c r="ABJ66" s="52"/>
      <c r="ABK66" s="52"/>
      <c r="ABL66" s="52"/>
      <c r="ABM66" s="52"/>
      <c r="ABN66" s="52"/>
      <c r="ABO66" s="52"/>
      <c r="ABP66" s="52"/>
      <c r="ABQ66" s="52"/>
      <c r="ABR66" s="52"/>
      <c r="ABS66" s="52"/>
      <c r="ABT66" s="52"/>
      <c r="ABU66" s="52"/>
      <c r="ABV66" s="52"/>
      <c r="ABW66" s="52"/>
      <c r="ABX66" s="52"/>
      <c r="ABY66" s="52"/>
      <c r="ABZ66" s="52"/>
      <c r="ACA66" s="52"/>
      <c r="ACB66" s="52"/>
      <c r="ACC66" s="52"/>
      <c r="ACD66" s="52"/>
      <c r="ACE66" s="52"/>
      <c r="ACF66" s="52"/>
      <c r="ACG66" s="52"/>
      <c r="ACH66" s="52"/>
      <c r="ACI66" s="52"/>
      <c r="ACJ66" s="52"/>
      <c r="ACK66" s="52"/>
      <c r="ACL66" s="52"/>
      <c r="ACM66" s="52"/>
      <c r="ACN66" s="52"/>
      <c r="ACO66" s="52"/>
      <c r="ACP66" s="52"/>
      <c r="ACQ66" s="52"/>
      <c r="ACR66" s="52"/>
      <c r="ACS66" s="52"/>
      <c r="ACT66" s="52"/>
      <c r="ACU66" s="52"/>
      <c r="ACV66" s="52"/>
      <c r="ACW66" s="52"/>
      <c r="ACX66" s="52"/>
      <c r="ACY66" s="52"/>
      <c r="ACZ66" s="52"/>
      <c r="ADA66" s="52"/>
      <c r="ADB66" s="52"/>
      <c r="ADC66" s="52"/>
      <c r="ADD66" s="52"/>
      <c r="ADE66" s="52"/>
      <c r="ADF66" s="52"/>
      <c r="ADG66" s="52"/>
      <c r="ADH66" s="52"/>
      <c r="ADI66" s="52"/>
      <c r="ADJ66" s="52"/>
      <c r="ADK66" s="52"/>
      <c r="ADL66" s="52"/>
      <c r="ADM66" s="52"/>
      <c r="ADN66" s="52"/>
      <c r="ADO66" s="52"/>
      <c r="ADP66" s="52"/>
      <c r="ADQ66" s="52"/>
      <c r="ADR66" s="52"/>
      <c r="ADS66" s="52"/>
      <c r="ADT66" s="52"/>
      <c r="ADU66" s="52"/>
      <c r="ADV66" s="52"/>
      <c r="ADW66" s="52"/>
      <c r="ADX66" s="52"/>
      <c r="ADY66" s="52"/>
      <c r="ADZ66" s="52"/>
      <c r="AEA66" s="52"/>
      <c r="AEB66" s="52"/>
      <c r="AEC66" s="52"/>
      <c r="AED66" s="52"/>
      <c r="AEE66" s="52"/>
      <c r="AEF66" s="52"/>
      <c r="AEG66" s="52"/>
      <c r="AEH66" s="52"/>
      <c r="AEI66" s="52"/>
      <c r="AEJ66" s="52"/>
      <c r="AEK66" s="52"/>
      <c r="AEL66" s="52"/>
      <c r="AEM66" s="52"/>
      <c r="AEN66" s="52"/>
      <c r="AEO66" s="52"/>
      <c r="AEP66" s="52"/>
      <c r="AEQ66" s="52"/>
      <c r="AER66" s="52"/>
      <c r="AES66" s="52"/>
      <c r="AET66" s="52"/>
      <c r="AEU66" s="52"/>
      <c r="AEV66" s="52"/>
      <c r="AEW66" s="52"/>
      <c r="AEX66" s="52"/>
      <c r="AEY66" s="52"/>
      <c r="AEZ66" s="52"/>
      <c r="AFA66" s="52"/>
      <c r="AFB66" s="52"/>
      <c r="AFC66" s="52"/>
      <c r="AFD66" s="52"/>
      <c r="AFE66" s="52"/>
      <c r="AFF66" s="52"/>
      <c r="AFG66" s="52"/>
      <c r="AFH66" s="52"/>
      <c r="AFI66" s="52"/>
      <c r="AFJ66" s="52"/>
      <c r="AFK66" s="52"/>
      <c r="AFL66" s="52"/>
      <c r="AFM66" s="52"/>
      <c r="AFN66" s="52"/>
      <c r="AFO66" s="52"/>
      <c r="AFP66" s="52"/>
      <c r="AFQ66" s="52"/>
      <c r="AFR66" s="52"/>
      <c r="AFS66" s="52"/>
      <c r="AFT66" s="52"/>
      <c r="AFU66" s="52"/>
      <c r="AFV66" s="52"/>
      <c r="AFW66" s="52"/>
      <c r="AFX66" s="52"/>
      <c r="AFY66" s="52"/>
      <c r="AFZ66" s="52"/>
      <c r="AGA66" s="52"/>
      <c r="AGB66" s="52"/>
      <c r="AGC66" s="52"/>
      <c r="AGD66" s="52"/>
      <c r="AGE66" s="52"/>
      <c r="AGF66" s="52"/>
      <c r="AGG66" s="52"/>
      <c r="AGH66" s="52"/>
      <c r="AGI66" s="52"/>
      <c r="AGJ66" s="52"/>
      <c r="AGK66" s="52"/>
      <c r="AGL66" s="52"/>
      <c r="AGM66" s="52"/>
      <c r="AGN66" s="52"/>
      <c r="AGO66" s="52"/>
      <c r="AGP66" s="52"/>
      <c r="AGQ66" s="52"/>
      <c r="AGR66" s="52"/>
      <c r="AGS66" s="52"/>
      <c r="AGT66" s="52"/>
      <c r="AGU66" s="52"/>
      <c r="AGV66" s="52"/>
      <c r="AGW66" s="52"/>
      <c r="AGX66" s="52"/>
      <c r="AGY66" s="52"/>
      <c r="AGZ66" s="52"/>
      <c r="AHA66" s="52"/>
      <c r="AHB66" s="52"/>
      <c r="AHC66" s="52"/>
      <c r="AHD66" s="52"/>
      <c r="AHE66" s="52"/>
      <c r="AHF66" s="52"/>
      <c r="AHG66" s="52"/>
      <c r="AHH66" s="52"/>
      <c r="AHI66" s="52"/>
      <c r="AHJ66" s="52"/>
      <c r="AHK66" s="52"/>
      <c r="AHL66" s="52"/>
      <c r="AHM66" s="52"/>
      <c r="AHN66" s="52"/>
      <c r="AHO66" s="52"/>
      <c r="AHP66" s="52"/>
      <c r="AHQ66" s="52"/>
      <c r="AHR66" s="52"/>
      <c r="AHS66" s="52"/>
      <c r="AHT66" s="52"/>
      <c r="AHU66" s="52"/>
      <c r="AHV66" s="52"/>
      <c r="AHW66" s="52"/>
      <c r="AHX66" s="52"/>
      <c r="AHY66" s="52"/>
      <c r="AHZ66" s="52"/>
      <c r="AIA66" s="52"/>
      <c r="AIB66" s="52"/>
      <c r="AIC66" s="52"/>
      <c r="AID66" s="52"/>
      <c r="AIE66" s="52"/>
      <c r="AIF66" s="52"/>
      <c r="AIG66" s="52"/>
      <c r="AIH66" s="52"/>
      <c r="AII66" s="52"/>
      <c r="AIJ66" s="52"/>
      <c r="AIK66" s="52"/>
      <c r="AIL66" s="52"/>
      <c r="AIM66" s="52"/>
      <c r="AIN66" s="52"/>
      <c r="AIO66" s="52"/>
      <c r="AIP66" s="52"/>
      <c r="AIQ66" s="52"/>
      <c r="AIR66" s="52"/>
      <c r="AIS66" s="52"/>
      <c r="AIT66" s="52"/>
      <c r="AIU66" s="52"/>
      <c r="AIV66" s="52"/>
      <c r="AIW66" s="52"/>
      <c r="AIX66" s="52"/>
      <c r="AIY66" s="52"/>
      <c r="AIZ66" s="52"/>
      <c r="AJA66" s="52"/>
      <c r="AJB66" s="52"/>
      <c r="AJC66" s="52"/>
      <c r="AJD66" s="52"/>
      <c r="AJE66" s="52"/>
      <c r="AJF66" s="52"/>
      <c r="AJG66" s="52"/>
      <c r="AJH66" s="52"/>
      <c r="AJI66" s="52"/>
      <c r="AJJ66" s="52"/>
      <c r="AJK66" s="52"/>
      <c r="AJL66" s="52"/>
      <c r="AJM66" s="52"/>
      <c r="AJN66" s="52"/>
      <c r="AJO66" s="52"/>
      <c r="AJP66" s="52"/>
      <c r="AJQ66" s="52"/>
      <c r="AJR66" s="52"/>
      <c r="AJS66" s="52"/>
      <c r="AJT66" s="52"/>
      <c r="AJU66" s="52"/>
      <c r="AJV66" s="52"/>
      <c r="AJW66" s="52"/>
      <c r="AJX66" s="52"/>
      <c r="AJY66" s="52"/>
      <c r="AJZ66" s="52"/>
      <c r="AKA66" s="52"/>
      <c r="AKB66" s="52"/>
      <c r="AKC66" s="52"/>
      <c r="AKD66" s="52"/>
      <c r="AKE66" s="52"/>
      <c r="AKF66" s="52"/>
      <c r="AKG66" s="52"/>
      <c r="AKH66" s="52"/>
      <c r="AKI66" s="52"/>
      <c r="AKJ66" s="52"/>
      <c r="AKK66" s="52"/>
      <c r="AKL66" s="52"/>
      <c r="AKM66" s="52"/>
      <c r="AKN66" s="52"/>
      <c r="AKO66" s="52"/>
      <c r="AKP66" s="52"/>
      <c r="AKQ66" s="52"/>
      <c r="AKR66" s="52"/>
      <c r="AKS66" s="52"/>
      <c r="AKT66" s="52"/>
      <c r="AKU66" s="52"/>
      <c r="AKV66" s="52"/>
      <c r="AKW66" s="52"/>
      <c r="AKX66" s="52"/>
      <c r="AKY66" s="52"/>
      <c r="AKZ66" s="52"/>
      <c r="ALA66" s="52"/>
      <c r="ALB66" s="52"/>
      <c r="ALC66" s="52"/>
      <c r="ALD66" s="52"/>
      <c r="ALE66" s="52"/>
      <c r="ALF66" s="52"/>
      <c r="ALG66" s="52"/>
      <c r="ALH66" s="52"/>
      <c r="ALI66" s="52"/>
      <c r="ALJ66" s="52"/>
      <c r="ALK66" s="52"/>
      <c r="ALL66" s="52"/>
      <c r="ALM66" s="52"/>
      <c r="ALN66" s="52"/>
      <c r="ALO66" s="52"/>
      <c r="ALP66" s="52"/>
      <c r="ALQ66" s="52"/>
      <c r="ALR66" s="52"/>
      <c r="ALS66" s="52"/>
      <c r="ALT66" s="52"/>
      <c r="ALU66" s="52"/>
      <c r="ALV66" s="52"/>
      <c r="ALW66" s="52"/>
      <c r="ALX66" s="52"/>
      <c r="ALY66" s="52"/>
      <c r="ALZ66" s="52"/>
      <c r="AMA66" s="52"/>
      <c r="AMB66" s="52"/>
      <c r="AMC66" s="52"/>
      <c r="AMD66" s="52"/>
      <c r="AME66" s="52"/>
      <c r="AMF66" s="52"/>
      <c r="AMG66" s="52"/>
      <c r="AMH66" s="52"/>
      <c r="AMI66" s="52"/>
    </row>
    <row r="67" spans="1:1023" s="38" customFormat="1" ht="15.5">
      <c r="A67" s="43" t="s">
        <v>75</v>
      </c>
      <c r="B67" s="36" t="s">
        <v>16</v>
      </c>
      <c r="C67" s="37">
        <v>30</v>
      </c>
      <c r="D67" s="37">
        <v>2.36</v>
      </c>
      <c r="E67" s="37">
        <v>0.3</v>
      </c>
      <c r="F67" s="37">
        <v>14.49</v>
      </c>
      <c r="G67" s="37">
        <v>70.14</v>
      </c>
      <c r="H67" s="37">
        <v>0.03</v>
      </c>
      <c r="I67" s="37">
        <v>0</v>
      </c>
      <c r="J67" s="37">
        <v>0</v>
      </c>
      <c r="K67" s="37">
        <v>6.9</v>
      </c>
      <c r="L67" s="37">
        <v>26.1</v>
      </c>
      <c r="M67" s="37">
        <v>9.9</v>
      </c>
      <c r="N67" s="37">
        <v>0.33</v>
      </c>
    </row>
    <row r="68" spans="1:1023" s="38" customFormat="1" ht="15.5">
      <c r="A68" s="35" t="s">
        <v>75</v>
      </c>
      <c r="B68" s="40" t="s">
        <v>19</v>
      </c>
      <c r="C68" s="37">
        <v>30</v>
      </c>
      <c r="D68" s="37">
        <v>1.4</v>
      </c>
      <c r="E68" s="37">
        <v>0.3</v>
      </c>
      <c r="F68" s="37">
        <v>13.38</v>
      </c>
      <c r="G68" s="37">
        <v>66</v>
      </c>
      <c r="H68" s="37">
        <v>0.02</v>
      </c>
      <c r="I68" s="37">
        <v>0</v>
      </c>
      <c r="J68" s="37">
        <v>0</v>
      </c>
      <c r="K68" s="37">
        <v>6.3</v>
      </c>
      <c r="L68" s="37">
        <v>26.1</v>
      </c>
      <c r="M68" s="37">
        <v>27.38</v>
      </c>
      <c r="N68" s="37">
        <v>0.62</v>
      </c>
    </row>
    <row r="69" spans="1:1023" ht="15.5">
      <c r="A69" s="23"/>
      <c r="B69" s="29" t="s">
        <v>17</v>
      </c>
      <c r="C69" s="6"/>
      <c r="D69" s="7">
        <f t="shared" ref="D69:N69" si="4">SUM(D61:D68)</f>
        <v>20.709999999999997</v>
      </c>
      <c r="E69" s="7">
        <f t="shared" si="4"/>
        <v>13.900000000000002</v>
      </c>
      <c r="F69" s="7">
        <f t="shared" si="4"/>
        <v>120.01999999999998</v>
      </c>
      <c r="G69" s="7">
        <f t="shared" si="4"/>
        <v>730.81000000000006</v>
      </c>
      <c r="H69" s="7">
        <f t="shared" si="4"/>
        <v>0.33999999999999997</v>
      </c>
      <c r="I69" s="7">
        <f t="shared" si="4"/>
        <v>25.490000000000002</v>
      </c>
      <c r="J69" s="7">
        <f t="shared" si="4"/>
        <v>27.53</v>
      </c>
      <c r="K69" s="7">
        <f t="shared" si="4"/>
        <v>83.179999999999993</v>
      </c>
      <c r="L69" s="7">
        <f t="shared" si="4"/>
        <v>344.31</v>
      </c>
      <c r="M69" s="7">
        <f t="shared" si="4"/>
        <v>162.25</v>
      </c>
      <c r="N69" s="7">
        <f t="shared" si="4"/>
        <v>4.03</v>
      </c>
    </row>
    <row r="71" spans="1:1023">
      <c r="A71" s="23"/>
      <c r="B71" s="32" t="s">
        <v>66</v>
      </c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023" s="53" customFormat="1" ht="15.5">
      <c r="A72" s="57">
        <v>45</v>
      </c>
      <c r="B72" s="58" t="s">
        <v>54</v>
      </c>
      <c r="C72" s="63">
        <v>150</v>
      </c>
      <c r="D72" s="64">
        <v>1.33</v>
      </c>
      <c r="E72" s="64">
        <v>6.08</v>
      </c>
      <c r="F72" s="64">
        <v>8.59</v>
      </c>
      <c r="G72" s="64">
        <v>94.12</v>
      </c>
      <c r="H72" s="64">
        <v>0.04</v>
      </c>
      <c r="I72" s="65">
        <v>35</v>
      </c>
      <c r="J72" s="65">
        <v>0.01</v>
      </c>
      <c r="K72" s="64">
        <v>28</v>
      </c>
      <c r="L72" s="64">
        <v>17.100000000000001</v>
      </c>
      <c r="M72" s="64">
        <v>0</v>
      </c>
      <c r="N72" s="64">
        <v>0</v>
      </c>
    </row>
    <row r="73" spans="1:1023" s="53" customFormat="1" ht="15.5">
      <c r="A73" s="57">
        <v>113</v>
      </c>
      <c r="B73" s="58" t="s">
        <v>57</v>
      </c>
      <c r="C73" s="59" t="s">
        <v>27</v>
      </c>
      <c r="D73" s="62">
        <v>2.5</v>
      </c>
      <c r="E73" s="62">
        <v>5.8</v>
      </c>
      <c r="F73" s="62">
        <v>11.3</v>
      </c>
      <c r="G73" s="62">
        <v>113</v>
      </c>
      <c r="H73" s="62">
        <v>1.1399999999999999</v>
      </c>
      <c r="I73" s="62">
        <v>38.25</v>
      </c>
      <c r="J73" s="62">
        <v>30.18</v>
      </c>
      <c r="K73" s="62">
        <v>30.18</v>
      </c>
      <c r="L73" s="62">
        <v>0.64</v>
      </c>
      <c r="M73" s="62">
        <v>142.4</v>
      </c>
      <c r="N73" s="62">
        <v>0.11</v>
      </c>
    </row>
    <row r="74" spans="1:1023" s="73" customFormat="1" ht="15.5">
      <c r="A74" s="74">
        <v>260</v>
      </c>
      <c r="B74" s="75" t="s">
        <v>132</v>
      </c>
      <c r="C74" s="79">
        <v>120</v>
      </c>
      <c r="D74" s="84">
        <v>14.55</v>
      </c>
      <c r="E74" s="84">
        <v>16.79</v>
      </c>
      <c r="F74" s="84">
        <v>2.89</v>
      </c>
      <c r="G74" s="84">
        <v>221</v>
      </c>
      <c r="H74" s="84">
        <v>0.03</v>
      </c>
      <c r="I74" s="84">
        <v>0.92</v>
      </c>
      <c r="J74" s="84">
        <v>0</v>
      </c>
      <c r="K74" s="84">
        <v>21.81</v>
      </c>
      <c r="L74" s="84">
        <v>154.15</v>
      </c>
      <c r="M74" s="84">
        <v>22.03</v>
      </c>
      <c r="N74" s="84">
        <v>3.06</v>
      </c>
    </row>
    <row r="75" spans="1:1023" s="38" customFormat="1" ht="15.5">
      <c r="A75" s="43">
        <v>302</v>
      </c>
      <c r="B75" s="36" t="s">
        <v>92</v>
      </c>
      <c r="C75" s="37" t="s">
        <v>20</v>
      </c>
      <c r="D75" s="37">
        <v>8.9</v>
      </c>
      <c r="E75" s="37">
        <v>4.0999999999999996</v>
      </c>
      <c r="F75" s="37">
        <v>9.84</v>
      </c>
      <c r="G75" s="37">
        <v>231</v>
      </c>
      <c r="H75" s="37">
        <v>0.28000000000000003</v>
      </c>
      <c r="I75" s="37">
        <v>0</v>
      </c>
      <c r="J75" s="37">
        <v>0</v>
      </c>
      <c r="K75" s="37">
        <v>14.82</v>
      </c>
      <c r="L75" s="37">
        <v>203.85</v>
      </c>
      <c r="M75" s="37">
        <v>135.75</v>
      </c>
      <c r="N75" s="37">
        <v>4.5599999999999996</v>
      </c>
    </row>
    <row r="76" spans="1:1023" s="53" customFormat="1" ht="15.5">
      <c r="A76" s="57" t="s">
        <v>75</v>
      </c>
      <c r="B76" s="58" t="s">
        <v>26</v>
      </c>
      <c r="C76" s="59">
        <v>200</v>
      </c>
      <c r="D76" s="60">
        <v>1</v>
      </c>
      <c r="E76" s="60">
        <v>0.2</v>
      </c>
      <c r="F76" s="60">
        <v>20</v>
      </c>
      <c r="G76" s="60">
        <v>86.6</v>
      </c>
      <c r="H76" s="60">
        <v>0.02</v>
      </c>
      <c r="I76" s="60">
        <v>4</v>
      </c>
      <c r="J76" s="60">
        <v>0</v>
      </c>
      <c r="K76" s="60">
        <v>14</v>
      </c>
      <c r="L76" s="60">
        <v>14</v>
      </c>
      <c r="M76" s="60">
        <v>8</v>
      </c>
      <c r="N76" s="60">
        <v>2.8</v>
      </c>
    </row>
    <row r="77" spans="1:1023" s="38" customFormat="1" ht="15.5">
      <c r="A77" s="43" t="s">
        <v>75</v>
      </c>
      <c r="B77" s="36" t="s">
        <v>16</v>
      </c>
      <c r="C77" s="37">
        <v>30</v>
      </c>
      <c r="D77" s="37">
        <v>2.36</v>
      </c>
      <c r="E77" s="37">
        <v>0.3</v>
      </c>
      <c r="F77" s="37">
        <v>14.49</v>
      </c>
      <c r="G77" s="37">
        <v>70.14</v>
      </c>
      <c r="H77" s="37">
        <v>0.03</v>
      </c>
      <c r="I77" s="37">
        <v>0</v>
      </c>
      <c r="J77" s="37">
        <v>0</v>
      </c>
      <c r="K77" s="37">
        <v>6.9</v>
      </c>
      <c r="L77" s="37">
        <v>26.1</v>
      </c>
      <c r="M77" s="37">
        <v>9.9</v>
      </c>
      <c r="N77" s="37">
        <v>0.33</v>
      </c>
    </row>
    <row r="78" spans="1:1023" s="38" customFormat="1" ht="15.5">
      <c r="A78" s="35" t="s">
        <v>75</v>
      </c>
      <c r="B78" s="40" t="s">
        <v>19</v>
      </c>
      <c r="C78" s="41">
        <v>30</v>
      </c>
      <c r="D78" s="39">
        <v>1.4</v>
      </c>
      <c r="E78" s="39">
        <v>0.3</v>
      </c>
      <c r="F78" s="39">
        <v>13.38</v>
      </c>
      <c r="G78" s="39">
        <v>66</v>
      </c>
      <c r="H78" s="39">
        <v>0.02</v>
      </c>
      <c r="I78" s="39">
        <v>0</v>
      </c>
      <c r="J78" s="39">
        <v>0</v>
      </c>
      <c r="K78" s="39">
        <v>6.3</v>
      </c>
      <c r="L78" s="39">
        <v>26.1</v>
      </c>
      <c r="M78" s="39">
        <v>27.38</v>
      </c>
      <c r="N78" s="39">
        <v>0.62</v>
      </c>
    </row>
    <row r="79" spans="1:1023" ht="15.5">
      <c r="A79" s="23"/>
      <c r="B79" s="29" t="s">
        <v>17</v>
      </c>
      <c r="C79" s="30"/>
      <c r="D79" s="7">
        <f t="shared" ref="D79:N79" si="5">SUM(D72:D78)</f>
        <v>32.04</v>
      </c>
      <c r="E79" s="7">
        <f t="shared" si="5"/>
        <v>33.569999999999993</v>
      </c>
      <c r="F79" s="7">
        <f t="shared" si="5"/>
        <v>80.489999999999995</v>
      </c>
      <c r="G79" s="7">
        <f t="shared" si="5"/>
        <v>881.86</v>
      </c>
      <c r="H79" s="7">
        <f t="shared" si="5"/>
        <v>1.56</v>
      </c>
      <c r="I79" s="7">
        <f t="shared" si="5"/>
        <v>78.17</v>
      </c>
      <c r="J79" s="7">
        <f t="shared" si="5"/>
        <v>30.19</v>
      </c>
      <c r="K79" s="7">
        <f t="shared" si="5"/>
        <v>122.01</v>
      </c>
      <c r="L79" s="7">
        <f t="shared" si="5"/>
        <v>441.94000000000005</v>
      </c>
      <c r="M79" s="7">
        <f t="shared" si="5"/>
        <v>345.46</v>
      </c>
      <c r="N79" s="7">
        <f t="shared" si="5"/>
        <v>11.479999999999999</v>
      </c>
    </row>
    <row r="80" spans="1:1023">
      <c r="A80" s="23"/>
    </row>
    <row r="81" spans="1:14">
      <c r="A81" s="23"/>
      <c r="B81" s="13" t="s">
        <v>65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s="53" customFormat="1" ht="15.5">
      <c r="A82" s="57">
        <v>71</v>
      </c>
      <c r="B82" s="58" t="s">
        <v>150</v>
      </c>
      <c r="C82" s="61">
        <v>100</v>
      </c>
      <c r="D82" s="61">
        <v>1.75</v>
      </c>
      <c r="E82" s="61">
        <v>6.18</v>
      </c>
      <c r="F82" s="61">
        <v>0.8</v>
      </c>
      <c r="G82" s="61">
        <v>99.5</v>
      </c>
      <c r="H82" s="61">
        <v>0.08</v>
      </c>
      <c r="I82" s="61">
        <v>13</v>
      </c>
      <c r="J82" s="61">
        <v>0</v>
      </c>
      <c r="K82" s="61">
        <v>15.9</v>
      </c>
      <c r="L82" s="61">
        <v>47.3</v>
      </c>
      <c r="M82" s="61">
        <v>18.7</v>
      </c>
      <c r="N82" s="61">
        <v>0.75</v>
      </c>
    </row>
    <row r="83" spans="1:14" s="53" customFormat="1" ht="17.5" customHeight="1">
      <c r="A83" s="57">
        <v>103</v>
      </c>
      <c r="B83" s="58" t="s">
        <v>155</v>
      </c>
      <c r="C83" s="61" t="s">
        <v>22</v>
      </c>
      <c r="D83" s="62">
        <v>1.2</v>
      </c>
      <c r="E83" s="62">
        <v>4.9000000000000004</v>
      </c>
      <c r="F83" s="62">
        <v>2.6</v>
      </c>
      <c r="G83" s="62">
        <v>52.6</v>
      </c>
      <c r="H83" s="62">
        <v>0.06</v>
      </c>
      <c r="I83" s="62">
        <v>1.2</v>
      </c>
      <c r="J83" s="62">
        <v>0.01</v>
      </c>
      <c r="K83" s="62">
        <v>16</v>
      </c>
      <c r="L83" s="62">
        <v>78.44</v>
      </c>
      <c r="M83" s="62">
        <v>12.82</v>
      </c>
      <c r="N83" s="62">
        <v>0.85</v>
      </c>
    </row>
    <row r="84" spans="1:14" s="73" customFormat="1" ht="15.5">
      <c r="A84" s="74">
        <v>234</v>
      </c>
      <c r="B84" s="75" t="s">
        <v>33</v>
      </c>
      <c r="C84" s="83">
        <v>120</v>
      </c>
      <c r="D84" s="84">
        <v>12.16</v>
      </c>
      <c r="E84" s="84">
        <v>10.88</v>
      </c>
      <c r="F84" s="84">
        <v>10.8</v>
      </c>
      <c r="G84" s="84">
        <v>189.76</v>
      </c>
      <c r="H84" s="84">
        <v>0.06</v>
      </c>
      <c r="I84" s="84">
        <v>0.16</v>
      </c>
      <c r="J84" s="84">
        <v>16</v>
      </c>
      <c r="K84" s="84">
        <v>35.200000000000003</v>
      </c>
      <c r="L84" s="84">
        <v>76.8</v>
      </c>
      <c r="M84" s="84">
        <v>20.079999999999998</v>
      </c>
      <c r="N84" s="84">
        <v>1.76</v>
      </c>
    </row>
    <row r="85" spans="1:14" s="73" customFormat="1" ht="15.5">
      <c r="A85" s="74">
        <v>312</v>
      </c>
      <c r="B85" s="75" t="s">
        <v>44</v>
      </c>
      <c r="C85" s="83" t="s">
        <v>20</v>
      </c>
      <c r="D85" s="83">
        <v>3.08</v>
      </c>
      <c r="E85" s="83">
        <v>2.33</v>
      </c>
      <c r="F85" s="83">
        <v>19.13</v>
      </c>
      <c r="G85" s="83">
        <v>109.73</v>
      </c>
      <c r="H85" s="83">
        <v>1.1599999999999999</v>
      </c>
      <c r="I85" s="83">
        <v>3.75</v>
      </c>
      <c r="J85" s="83">
        <v>33.15</v>
      </c>
      <c r="K85" s="83">
        <v>38.25</v>
      </c>
      <c r="L85" s="83">
        <v>76.95</v>
      </c>
      <c r="M85" s="83">
        <v>26.7</v>
      </c>
      <c r="N85" s="83">
        <v>0.86</v>
      </c>
    </row>
    <row r="86" spans="1:14" s="53" customFormat="1" ht="15.5">
      <c r="A86" s="57">
        <v>349</v>
      </c>
      <c r="B86" s="58" t="s">
        <v>18</v>
      </c>
      <c r="C86" s="61">
        <v>200</v>
      </c>
      <c r="D86" s="62">
        <v>1.1599999999999999</v>
      </c>
      <c r="E86" s="62">
        <v>0.3</v>
      </c>
      <c r="F86" s="62">
        <v>47.26</v>
      </c>
      <c r="G86" s="62">
        <v>196.38</v>
      </c>
      <c r="H86" s="62">
        <v>0.02</v>
      </c>
      <c r="I86" s="62">
        <v>0.8</v>
      </c>
      <c r="J86" s="62">
        <v>0</v>
      </c>
      <c r="K86" s="62">
        <v>5.84</v>
      </c>
      <c r="L86" s="62">
        <v>46</v>
      </c>
      <c r="M86" s="62">
        <v>33</v>
      </c>
      <c r="N86" s="62">
        <v>0.96</v>
      </c>
    </row>
    <row r="87" spans="1:14" s="38" customFormat="1" ht="15.5">
      <c r="A87" s="43" t="s">
        <v>75</v>
      </c>
      <c r="B87" s="36" t="s">
        <v>16</v>
      </c>
      <c r="C87" s="37">
        <v>30</v>
      </c>
      <c r="D87" s="37">
        <v>2.36</v>
      </c>
      <c r="E87" s="37">
        <v>0.3</v>
      </c>
      <c r="F87" s="37">
        <v>14.49</v>
      </c>
      <c r="G87" s="37">
        <v>70.14</v>
      </c>
      <c r="H87" s="37">
        <v>0.03</v>
      </c>
      <c r="I87" s="37">
        <v>0</v>
      </c>
      <c r="J87" s="37">
        <v>0</v>
      </c>
      <c r="K87" s="37">
        <v>6.9</v>
      </c>
      <c r="L87" s="37">
        <v>26.1</v>
      </c>
      <c r="M87" s="37">
        <v>9.9</v>
      </c>
      <c r="N87" s="37">
        <v>0.33</v>
      </c>
    </row>
    <row r="88" spans="1:14" s="38" customFormat="1" ht="15.5">
      <c r="A88" s="35" t="s">
        <v>75</v>
      </c>
      <c r="B88" s="40" t="s">
        <v>19</v>
      </c>
      <c r="C88" s="37">
        <v>30</v>
      </c>
      <c r="D88" s="39">
        <v>1.4</v>
      </c>
      <c r="E88" s="39">
        <v>0.3</v>
      </c>
      <c r="F88" s="39">
        <v>13.38</v>
      </c>
      <c r="G88" s="39">
        <v>66</v>
      </c>
      <c r="H88" s="39">
        <v>0.02</v>
      </c>
      <c r="I88" s="39">
        <v>0</v>
      </c>
      <c r="J88" s="39">
        <v>0</v>
      </c>
      <c r="K88" s="39">
        <v>6.3</v>
      </c>
      <c r="L88" s="39">
        <v>26.1</v>
      </c>
      <c r="M88" s="39">
        <v>27.38</v>
      </c>
      <c r="N88" s="39">
        <v>0.62</v>
      </c>
    </row>
    <row r="89" spans="1:14" ht="15.5">
      <c r="A89" s="23"/>
      <c r="B89" s="29" t="s">
        <v>17</v>
      </c>
      <c r="C89" s="6"/>
      <c r="D89" s="7">
        <f t="shared" ref="D89:N89" si="6">SUM(D82:D88)</f>
        <v>23.109999999999996</v>
      </c>
      <c r="E89" s="7">
        <f t="shared" si="6"/>
        <v>25.19</v>
      </c>
      <c r="F89" s="7">
        <f t="shared" si="6"/>
        <v>108.46</v>
      </c>
      <c r="G89" s="7">
        <f t="shared" si="6"/>
        <v>784.11</v>
      </c>
      <c r="H89" s="7">
        <f t="shared" si="6"/>
        <v>1.43</v>
      </c>
      <c r="I89" s="7">
        <f t="shared" si="6"/>
        <v>18.91</v>
      </c>
      <c r="J89" s="7">
        <f t="shared" si="6"/>
        <v>49.16</v>
      </c>
      <c r="K89" s="7">
        <f t="shared" si="6"/>
        <v>124.39</v>
      </c>
      <c r="L89" s="7">
        <f t="shared" si="6"/>
        <v>377.69000000000005</v>
      </c>
      <c r="M89" s="7">
        <f t="shared" si="6"/>
        <v>148.58000000000001</v>
      </c>
      <c r="N89" s="7">
        <f t="shared" si="6"/>
        <v>6.1300000000000008</v>
      </c>
    </row>
    <row r="90" spans="1:14">
      <c r="A90" s="23"/>
    </row>
    <row r="91" spans="1:14">
      <c r="A91" s="23"/>
      <c r="B91" s="13" t="s">
        <v>67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s="53" customFormat="1" ht="15.5">
      <c r="A92" s="57">
        <v>52</v>
      </c>
      <c r="B92" s="58" t="s">
        <v>156</v>
      </c>
      <c r="C92" s="61">
        <v>150</v>
      </c>
      <c r="D92" s="61">
        <v>0.86</v>
      </c>
      <c r="E92" s="61">
        <v>5.22</v>
      </c>
      <c r="F92" s="61">
        <v>7.87</v>
      </c>
      <c r="G92" s="61">
        <v>81.900000000000006</v>
      </c>
      <c r="H92" s="61">
        <v>0.05</v>
      </c>
      <c r="I92" s="61">
        <v>6.95</v>
      </c>
      <c r="J92" s="61">
        <v>0</v>
      </c>
      <c r="K92" s="61">
        <v>21.19</v>
      </c>
      <c r="L92" s="61">
        <v>33.979999999999997</v>
      </c>
      <c r="M92" s="61">
        <v>24</v>
      </c>
      <c r="N92" s="61">
        <v>1.32</v>
      </c>
    </row>
    <row r="93" spans="1:14" s="53" customFormat="1" ht="22.15" customHeight="1">
      <c r="A93" s="57">
        <v>82</v>
      </c>
      <c r="B93" s="58" t="s">
        <v>69</v>
      </c>
      <c r="C93" s="61" t="s">
        <v>70</v>
      </c>
      <c r="D93" s="62">
        <v>1.83</v>
      </c>
      <c r="E93" s="62">
        <v>4.9000000000000004</v>
      </c>
      <c r="F93" s="62">
        <v>11.75</v>
      </c>
      <c r="G93" s="62">
        <v>98.4</v>
      </c>
      <c r="H93" s="62">
        <v>0.05</v>
      </c>
      <c r="I93" s="62">
        <v>10.3</v>
      </c>
      <c r="J93" s="62">
        <v>0</v>
      </c>
      <c r="K93" s="62">
        <v>34.450000000000003</v>
      </c>
      <c r="L93" s="62">
        <v>53.03</v>
      </c>
      <c r="M93" s="62">
        <v>26.2</v>
      </c>
      <c r="N93" s="62">
        <v>1.18</v>
      </c>
    </row>
    <row r="94" spans="1:14" s="73" customFormat="1" ht="15.5">
      <c r="A94" s="69">
        <v>279</v>
      </c>
      <c r="B94" s="70" t="s">
        <v>157</v>
      </c>
      <c r="C94" s="69">
        <v>120</v>
      </c>
      <c r="D94" s="85">
        <v>9.75</v>
      </c>
      <c r="E94" s="85">
        <v>4.95</v>
      </c>
      <c r="F94" s="85">
        <v>3.8</v>
      </c>
      <c r="G94" s="85">
        <v>105</v>
      </c>
      <c r="H94" s="85">
        <v>0.05</v>
      </c>
      <c r="I94" s="85">
        <v>3.73</v>
      </c>
      <c r="J94" s="85">
        <v>5.82</v>
      </c>
      <c r="K94" s="85">
        <v>39.07</v>
      </c>
      <c r="L94" s="85">
        <v>162.19</v>
      </c>
      <c r="M94" s="85">
        <v>48.53</v>
      </c>
      <c r="N94" s="85">
        <v>0.85</v>
      </c>
    </row>
    <row r="95" spans="1:14" s="53" customFormat="1" ht="15.5">
      <c r="A95" s="55">
        <v>143</v>
      </c>
      <c r="B95" s="56" t="s">
        <v>162</v>
      </c>
      <c r="C95" s="67">
        <v>200</v>
      </c>
      <c r="D95" s="51">
        <v>3.67</v>
      </c>
      <c r="E95" s="51">
        <v>5.4</v>
      </c>
      <c r="F95" s="51">
        <v>28</v>
      </c>
      <c r="G95" s="51">
        <v>210.11</v>
      </c>
      <c r="H95" s="51">
        <v>0.02</v>
      </c>
      <c r="I95" s="51">
        <v>0</v>
      </c>
      <c r="J95" s="51">
        <v>27</v>
      </c>
      <c r="K95" s="51">
        <v>2.61</v>
      </c>
      <c r="L95" s="51">
        <v>61.5</v>
      </c>
      <c r="M95" s="51">
        <v>19</v>
      </c>
      <c r="N95" s="51">
        <v>0.52</v>
      </c>
    </row>
    <row r="96" spans="1:14" s="53" customFormat="1" ht="15.5">
      <c r="A96" s="57">
        <v>382</v>
      </c>
      <c r="B96" s="58" t="s">
        <v>158</v>
      </c>
      <c r="C96" s="59">
        <v>200</v>
      </c>
      <c r="D96" s="60">
        <v>0.35</v>
      </c>
      <c r="E96" s="60">
        <v>0.08</v>
      </c>
      <c r="F96" s="60">
        <v>36.700000000000003</v>
      </c>
      <c r="G96" s="60">
        <v>122.2</v>
      </c>
      <c r="H96" s="60">
        <v>0.02</v>
      </c>
      <c r="I96" s="60">
        <v>0</v>
      </c>
      <c r="J96" s="60">
        <v>0</v>
      </c>
      <c r="K96" s="60">
        <v>25.1</v>
      </c>
      <c r="L96" s="60">
        <v>19.2</v>
      </c>
      <c r="M96" s="60">
        <v>8.1999999999999993</v>
      </c>
      <c r="N96" s="60">
        <v>0.45</v>
      </c>
    </row>
    <row r="97" spans="1:1023" s="53" customFormat="1" ht="15.5">
      <c r="A97" s="57" t="s">
        <v>75</v>
      </c>
      <c r="B97" s="58" t="s">
        <v>26</v>
      </c>
      <c r="C97" s="59">
        <v>200</v>
      </c>
      <c r="D97" s="60">
        <v>1</v>
      </c>
      <c r="E97" s="60">
        <v>0.2</v>
      </c>
      <c r="F97" s="60">
        <v>20</v>
      </c>
      <c r="G97" s="60">
        <v>86.6</v>
      </c>
      <c r="H97" s="60">
        <v>0.02</v>
      </c>
      <c r="I97" s="60">
        <v>4</v>
      </c>
      <c r="J97" s="60">
        <v>0</v>
      </c>
      <c r="K97" s="60">
        <v>14</v>
      </c>
      <c r="L97" s="60">
        <v>14</v>
      </c>
      <c r="M97" s="60">
        <v>8</v>
      </c>
      <c r="N97" s="60">
        <v>2.8</v>
      </c>
    </row>
    <row r="98" spans="1:1023" s="38" customFormat="1" ht="15.5">
      <c r="A98" s="43" t="s">
        <v>75</v>
      </c>
      <c r="B98" s="36" t="s">
        <v>16</v>
      </c>
      <c r="C98" s="37">
        <v>30</v>
      </c>
      <c r="D98" s="37">
        <v>2.36</v>
      </c>
      <c r="E98" s="37">
        <v>0.3</v>
      </c>
      <c r="F98" s="37">
        <v>14.49</v>
      </c>
      <c r="G98" s="37">
        <v>70.14</v>
      </c>
      <c r="H98" s="37">
        <v>0.03</v>
      </c>
      <c r="I98" s="37">
        <v>0</v>
      </c>
      <c r="J98" s="37">
        <v>0</v>
      </c>
      <c r="K98" s="37">
        <v>6.9</v>
      </c>
      <c r="L98" s="37">
        <v>26.1</v>
      </c>
      <c r="M98" s="37">
        <v>9.9</v>
      </c>
      <c r="N98" s="37">
        <v>0.33</v>
      </c>
    </row>
    <row r="99" spans="1:1023" s="38" customFormat="1" ht="15.5">
      <c r="A99" s="35" t="s">
        <v>75</v>
      </c>
      <c r="B99" s="40" t="s">
        <v>19</v>
      </c>
      <c r="C99" s="41">
        <v>30</v>
      </c>
      <c r="D99" s="39">
        <v>1.4</v>
      </c>
      <c r="E99" s="39">
        <v>0.3</v>
      </c>
      <c r="F99" s="39">
        <v>13.38</v>
      </c>
      <c r="G99" s="39">
        <v>66</v>
      </c>
      <c r="H99" s="39">
        <v>0.02</v>
      </c>
      <c r="I99" s="39">
        <v>0</v>
      </c>
      <c r="J99" s="39">
        <v>0</v>
      </c>
      <c r="K99" s="39">
        <v>6.3</v>
      </c>
      <c r="L99" s="39">
        <v>26.1</v>
      </c>
      <c r="M99" s="39">
        <v>27.38</v>
      </c>
      <c r="N99" s="39">
        <v>0.62</v>
      </c>
    </row>
    <row r="100" spans="1:1023" ht="15.5">
      <c r="A100" s="23"/>
      <c r="B100" s="26" t="s">
        <v>17</v>
      </c>
      <c r="C100" s="30"/>
      <c r="D100" s="7">
        <f t="shared" ref="D100:N100" si="7">SUM(D92:D99)</f>
        <v>21.22</v>
      </c>
      <c r="E100" s="7">
        <f t="shared" si="7"/>
        <v>21.349999999999998</v>
      </c>
      <c r="F100" s="7">
        <f t="shared" si="7"/>
        <v>135.99</v>
      </c>
      <c r="G100" s="7">
        <f t="shared" si="7"/>
        <v>840.35</v>
      </c>
      <c r="H100" s="7">
        <f t="shared" si="7"/>
        <v>0.26</v>
      </c>
      <c r="I100" s="7">
        <f t="shared" si="7"/>
        <v>24.98</v>
      </c>
      <c r="J100" s="7">
        <f t="shared" si="7"/>
        <v>32.82</v>
      </c>
      <c r="K100" s="7">
        <f t="shared" si="7"/>
        <v>149.62000000000003</v>
      </c>
      <c r="L100" s="7">
        <f t="shared" si="7"/>
        <v>396.1</v>
      </c>
      <c r="M100" s="7">
        <f t="shared" si="7"/>
        <v>171.21</v>
      </c>
      <c r="N100" s="7">
        <f t="shared" si="7"/>
        <v>8.07</v>
      </c>
    </row>
    <row r="101" spans="1:1023">
      <c r="A101" s="23"/>
      <c r="B101" s="22"/>
    </row>
    <row r="102" spans="1:1023">
      <c r="A102" s="23"/>
      <c r="B102" s="16" t="s">
        <v>68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023" s="53" customFormat="1" ht="15.5">
      <c r="A103" s="57">
        <v>20</v>
      </c>
      <c r="B103" s="58" t="s">
        <v>56</v>
      </c>
      <c r="C103" s="59">
        <v>150</v>
      </c>
      <c r="D103" s="61">
        <v>0.67</v>
      </c>
      <c r="E103" s="61">
        <v>6.09</v>
      </c>
      <c r="F103" s="61">
        <v>1.81</v>
      </c>
      <c r="G103" s="61">
        <v>64.650000000000006</v>
      </c>
      <c r="H103" s="61">
        <v>0.03</v>
      </c>
      <c r="I103" s="61">
        <v>6.65</v>
      </c>
      <c r="J103" s="61">
        <v>0</v>
      </c>
      <c r="K103" s="61">
        <v>16.149999999999999</v>
      </c>
      <c r="L103" s="61">
        <v>28.62</v>
      </c>
      <c r="M103" s="61">
        <v>13.3</v>
      </c>
      <c r="N103" s="61">
        <v>0.48</v>
      </c>
    </row>
    <row r="104" spans="1:1023" s="53" customFormat="1" ht="15.5">
      <c r="A104" s="57">
        <v>119</v>
      </c>
      <c r="B104" s="58" t="s">
        <v>74</v>
      </c>
      <c r="C104" s="59">
        <v>250</v>
      </c>
      <c r="D104" s="62">
        <v>7.5</v>
      </c>
      <c r="E104" s="62">
        <v>3.25</v>
      </c>
      <c r="F104" s="62">
        <v>17.25</v>
      </c>
      <c r="G104" s="62">
        <v>128.25</v>
      </c>
      <c r="H104" s="62">
        <v>0.15</v>
      </c>
      <c r="I104" s="62">
        <v>1</v>
      </c>
      <c r="J104" s="62">
        <v>0</v>
      </c>
      <c r="K104" s="62">
        <v>82.5</v>
      </c>
      <c r="L104" s="62">
        <v>327.5</v>
      </c>
      <c r="M104" s="62">
        <v>47.5</v>
      </c>
      <c r="N104" s="62">
        <v>2.25</v>
      </c>
    </row>
    <row r="105" spans="1:1023" s="53" customFormat="1" ht="15.5">
      <c r="A105" s="57">
        <v>299</v>
      </c>
      <c r="B105" s="58" t="s">
        <v>159</v>
      </c>
      <c r="C105" s="59">
        <v>100</v>
      </c>
      <c r="D105" s="62">
        <v>8.27</v>
      </c>
      <c r="E105" s="62">
        <v>10.02</v>
      </c>
      <c r="F105" s="62">
        <v>8.7899999999999991</v>
      </c>
      <c r="G105" s="62">
        <v>131</v>
      </c>
      <c r="H105" s="62">
        <v>0.04</v>
      </c>
      <c r="I105" s="62">
        <v>0.18</v>
      </c>
      <c r="J105" s="62">
        <v>12.5</v>
      </c>
      <c r="K105" s="62">
        <v>28.56</v>
      </c>
      <c r="L105" s="62">
        <v>99.71</v>
      </c>
      <c r="M105" s="62">
        <v>29.47</v>
      </c>
      <c r="N105" s="62">
        <v>1.45</v>
      </c>
    </row>
    <row r="106" spans="1:1023" s="53" customFormat="1" ht="15.5">
      <c r="A106" s="57">
        <v>309</v>
      </c>
      <c r="B106" s="58" t="s">
        <v>45</v>
      </c>
      <c r="C106" s="68" t="s">
        <v>20</v>
      </c>
      <c r="D106" s="65">
        <v>5.0999999999999996</v>
      </c>
      <c r="E106" s="65">
        <v>7.5</v>
      </c>
      <c r="F106" s="65">
        <v>28.5</v>
      </c>
      <c r="G106" s="65">
        <v>201.9</v>
      </c>
      <c r="H106" s="65">
        <v>0.06</v>
      </c>
      <c r="I106" s="65">
        <v>0</v>
      </c>
      <c r="J106" s="65">
        <v>0</v>
      </c>
      <c r="K106" s="65">
        <v>30</v>
      </c>
      <c r="L106" s="65">
        <v>239</v>
      </c>
      <c r="M106" s="65">
        <v>17</v>
      </c>
      <c r="N106" s="65">
        <v>5</v>
      </c>
    </row>
    <row r="107" spans="1:1023" s="53" customFormat="1" ht="15.5">
      <c r="A107" s="57">
        <v>350</v>
      </c>
      <c r="B107" s="58" t="s">
        <v>34</v>
      </c>
      <c r="C107" s="59">
        <v>200</v>
      </c>
      <c r="D107" s="60">
        <v>0</v>
      </c>
      <c r="E107" s="60">
        <v>0</v>
      </c>
      <c r="F107" s="60">
        <v>29</v>
      </c>
      <c r="G107" s="60">
        <v>125</v>
      </c>
      <c r="H107" s="60">
        <v>0.02</v>
      </c>
      <c r="I107" s="60">
        <v>0.8</v>
      </c>
      <c r="J107" s="60">
        <v>0</v>
      </c>
      <c r="K107" s="60">
        <v>0.4</v>
      </c>
      <c r="L107" s="60">
        <v>0</v>
      </c>
      <c r="M107" s="60">
        <v>0</v>
      </c>
      <c r="N107" s="60">
        <v>0.68</v>
      </c>
    </row>
    <row r="108" spans="1:1023" s="53" customFormat="1" ht="15.5">
      <c r="A108" s="50">
        <v>338</v>
      </c>
      <c r="B108" s="54" t="s">
        <v>47</v>
      </c>
      <c r="C108" s="50">
        <v>100</v>
      </c>
      <c r="D108" s="51">
        <v>0.4</v>
      </c>
      <c r="E108" s="51">
        <v>0.4</v>
      </c>
      <c r="F108" s="51">
        <v>9.8000000000000007</v>
      </c>
      <c r="G108" s="51">
        <v>47</v>
      </c>
      <c r="H108" s="51">
        <v>0.03</v>
      </c>
      <c r="I108" s="51">
        <v>10</v>
      </c>
      <c r="J108" s="51">
        <v>0</v>
      </c>
      <c r="K108" s="51">
        <v>16</v>
      </c>
      <c r="L108" s="51">
        <v>11</v>
      </c>
      <c r="M108" s="51">
        <v>9</v>
      </c>
      <c r="N108" s="51">
        <v>2.2000000000000002</v>
      </c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2"/>
      <c r="BT108" s="52"/>
      <c r="BU108" s="52"/>
      <c r="BV108" s="52"/>
      <c r="BW108" s="52"/>
      <c r="BX108" s="52"/>
      <c r="BY108" s="52"/>
      <c r="BZ108" s="52"/>
      <c r="CA108" s="52"/>
      <c r="CB108" s="52"/>
      <c r="CC108" s="52"/>
      <c r="CD108" s="52"/>
      <c r="CE108" s="52"/>
      <c r="CF108" s="52"/>
      <c r="CG108" s="52"/>
      <c r="CH108" s="52"/>
      <c r="CI108" s="52"/>
      <c r="CJ108" s="52"/>
      <c r="CK108" s="52"/>
      <c r="CL108" s="52"/>
      <c r="CM108" s="52"/>
      <c r="CN108" s="52"/>
      <c r="CO108" s="52"/>
      <c r="CP108" s="52"/>
      <c r="CQ108" s="52"/>
      <c r="CR108" s="52"/>
      <c r="CS108" s="52"/>
      <c r="CT108" s="52"/>
      <c r="CU108" s="52"/>
      <c r="CV108" s="52"/>
      <c r="CW108" s="52"/>
      <c r="CX108" s="52"/>
      <c r="CY108" s="52"/>
      <c r="CZ108" s="52"/>
      <c r="DA108" s="52"/>
      <c r="DB108" s="52"/>
      <c r="DC108" s="52"/>
      <c r="DD108" s="52"/>
      <c r="DE108" s="52"/>
      <c r="DF108" s="52"/>
      <c r="DG108" s="52"/>
      <c r="DH108" s="52"/>
      <c r="DI108" s="52"/>
      <c r="DJ108" s="52"/>
      <c r="DK108" s="52"/>
      <c r="DL108" s="52"/>
      <c r="DM108" s="52"/>
      <c r="DN108" s="52"/>
      <c r="DO108" s="52"/>
      <c r="DP108" s="52"/>
      <c r="DQ108" s="52"/>
      <c r="DR108" s="52"/>
      <c r="DS108" s="52"/>
      <c r="DT108" s="52"/>
      <c r="DU108" s="52"/>
      <c r="DV108" s="52"/>
      <c r="DW108" s="52"/>
      <c r="DX108" s="52"/>
      <c r="DY108" s="52"/>
      <c r="DZ108" s="52"/>
      <c r="EA108" s="52"/>
      <c r="EB108" s="52"/>
      <c r="EC108" s="52"/>
      <c r="ED108" s="52"/>
      <c r="EE108" s="52"/>
      <c r="EF108" s="52"/>
      <c r="EG108" s="52"/>
      <c r="EH108" s="52"/>
      <c r="EI108" s="52"/>
      <c r="EJ108" s="52"/>
      <c r="EK108" s="52"/>
      <c r="EL108" s="52"/>
      <c r="EM108" s="52"/>
      <c r="EN108" s="52"/>
      <c r="EO108" s="52"/>
      <c r="EP108" s="52"/>
      <c r="EQ108" s="52"/>
      <c r="ER108" s="52"/>
      <c r="ES108" s="52"/>
      <c r="ET108" s="52"/>
      <c r="EU108" s="52"/>
      <c r="EV108" s="52"/>
      <c r="EW108" s="52"/>
      <c r="EX108" s="52"/>
      <c r="EY108" s="52"/>
      <c r="EZ108" s="52"/>
      <c r="FA108" s="52"/>
      <c r="FB108" s="52"/>
      <c r="FC108" s="52"/>
      <c r="FD108" s="52"/>
      <c r="FE108" s="52"/>
      <c r="FF108" s="52"/>
      <c r="FG108" s="52"/>
      <c r="FH108" s="52"/>
      <c r="FI108" s="52"/>
      <c r="FJ108" s="52"/>
      <c r="FK108" s="52"/>
      <c r="FL108" s="52"/>
      <c r="FM108" s="52"/>
      <c r="FN108" s="52"/>
      <c r="FO108" s="52"/>
      <c r="FP108" s="52"/>
      <c r="FQ108" s="52"/>
      <c r="FR108" s="52"/>
      <c r="FS108" s="52"/>
      <c r="FT108" s="52"/>
      <c r="FU108" s="52"/>
      <c r="FV108" s="52"/>
      <c r="FW108" s="52"/>
      <c r="FX108" s="52"/>
      <c r="FY108" s="52"/>
      <c r="FZ108" s="52"/>
      <c r="GA108" s="52"/>
      <c r="GB108" s="52"/>
      <c r="GC108" s="52"/>
      <c r="GD108" s="52"/>
      <c r="GE108" s="52"/>
      <c r="GF108" s="52"/>
      <c r="GG108" s="52"/>
      <c r="GH108" s="52"/>
      <c r="GI108" s="52"/>
      <c r="GJ108" s="52"/>
      <c r="GK108" s="52"/>
      <c r="GL108" s="52"/>
      <c r="GM108" s="52"/>
      <c r="GN108" s="52"/>
      <c r="GO108" s="52"/>
      <c r="GP108" s="52"/>
      <c r="GQ108" s="52"/>
      <c r="GR108" s="52"/>
      <c r="GS108" s="52"/>
      <c r="GT108" s="52"/>
      <c r="GU108" s="52"/>
      <c r="GV108" s="52"/>
      <c r="GW108" s="52"/>
      <c r="GX108" s="52"/>
      <c r="GY108" s="52"/>
      <c r="GZ108" s="52"/>
      <c r="HA108" s="52"/>
      <c r="HB108" s="52"/>
      <c r="HC108" s="52"/>
      <c r="HD108" s="52"/>
      <c r="HE108" s="52"/>
      <c r="HF108" s="52"/>
      <c r="HG108" s="52"/>
      <c r="HH108" s="52"/>
      <c r="HI108" s="52"/>
      <c r="HJ108" s="52"/>
      <c r="HK108" s="52"/>
      <c r="HL108" s="52"/>
      <c r="HM108" s="52"/>
      <c r="HN108" s="52"/>
      <c r="HO108" s="52"/>
      <c r="HP108" s="52"/>
      <c r="HQ108" s="52"/>
      <c r="HR108" s="52"/>
      <c r="HS108" s="52"/>
      <c r="HT108" s="52"/>
      <c r="HU108" s="52"/>
      <c r="HV108" s="52"/>
      <c r="HW108" s="52"/>
      <c r="HX108" s="52"/>
      <c r="HY108" s="52"/>
      <c r="HZ108" s="52"/>
      <c r="IA108" s="52"/>
      <c r="IB108" s="52"/>
      <c r="IC108" s="52"/>
      <c r="ID108" s="52"/>
      <c r="IE108" s="52"/>
      <c r="IF108" s="52"/>
      <c r="IG108" s="52"/>
      <c r="IH108" s="52"/>
      <c r="II108" s="52"/>
      <c r="IJ108" s="52"/>
      <c r="IK108" s="52"/>
      <c r="IL108" s="52"/>
      <c r="IM108" s="52"/>
      <c r="IN108" s="52"/>
      <c r="IO108" s="52"/>
      <c r="IP108" s="52"/>
      <c r="IQ108" s="52"/>
      <c r="IR108" s="52"/>
      <c r="IS108" s="52"/>
      <c r="IT108" s="52"/>
      <c r="IU108" s="52"/>
      <c r="IV108" s="52"/>
      <c r="IW108" s="52"/>
      <c r="IX108" s="52"/>
      <c r="IY108" s="52"/>
      <c r="IZ108" s="52"/>
      <c r="JA108" s="52"/>
      <c r="JB108" s="52"/>
      <c r="JC108" s="52"/>
      <c r="JD108" s="52"/>
      <c r="JE108" s="52"/>
      <c r="JF108" s="52"/>
      <c r="JG108" s="52"/>
      <c r="JH108" s="52"/>
      <c r="JI108" s="52"/>
      <c r="JJ108" s="52"/>
      <c r="JK108" s="52"/>
      <c r="JL108" s="52"/>
      <c r="JM108" s="52"/>
      <c r="JN108" s="52"/>
      <c r="JO108" s="52"/>
      <c r="JP108" s="52"/>
      <c r="JQ108" s="52"/>
      <c r="JR108" s="52"/>
      <c r="JS108" s="52"/>
      <c r="JT108" s="52"/>
      <c r="JU108" s="52"/>
      <c r="JV108" s="52"/>
      <c r="JW108" s="52"/>
      <c r="JX108" s="52"/>
      <c r="JY108" s="52"/>
      <c r="JZ108" s="52"/>
      <c r="KA108" s="52"/>
      <c r="KB108" s="52"/>
      <c r="KC108" s="52"/>
      <c r="KD108" s="52"/>
      <c r="KE108" s="52"/>
      <c r="KF108" s="52"/>
      <c r="KG108" s="52"/>
      <c r="KH108" s="52"/>
      <c r="KI108" s="52"/>
      <c r="KJ108" s="52"/>
      <c r="KK108" s="52"/>
      <c r="KL108" s="52"/>
      <c r="KM108" s="52"/>
      <c r="KN108" s="52"/>
      <c r="KO108" s="52"/>
      <c r="KP108" s="52"/>
      <c r="KQ108" s="52"/>
      <c r="KR108" s="52"/>
      <c r="KS108" s="52"/>
      <c r="KT108" s="52"/>
      <c r="KU108" s="52"/>
      <c r="KV108" s="52"/>
      <c r="KW108" s="52"/>
      <c r="KX108" s="52"/>
      <c r="KY108" s="52"/>
      <c r="KZ108" s="52"/>
      <c r="LA108" s="52"/>
      <c r="LB108" s="52"/>
      <c r="LC108" s="52"/>
      <c r="LD108" s="52"/>
      <c r="LE108" s="52"/>
      <c r="LF108" s="52"/>
      <c r="LG108" s="52"/>
      <c r="LH108" s="52"/>
      <c r="LI108" s="52"/>
      <c r="LJ108" s="52"/>
      <c r="LK108" s="52"/>
      <c r="LL108" s="52"/>
      <c r="LM108" s="52"/>
      <c r="LN108" s="52"/>
      <c r="LO108" s="52"/>
      <c r="LP108" s="52"/>
      <c r="LQ108" s="52"/>
      <c r="LR108" s="52"/>
      <c r="LS108" s="52"/>
      <c r="LT108" s="52"/>
      <c r="LU108" s="52"/>
      <c r="LV108" s="52"/>
      <c r="LW108" s="52"/>
      <c r="LX108" s="52"/>
      <c r="LY108" s="52"/>
      <c r="LZ108" s="52"/>
      <c r="MA108" s="52"/>
      <c r="MB108" s="52"/>
      <c r="MC108" s="52"/>
      <c r="MD108" s="52"/>
      <c r="ME108" s="52"/>
      <c r="MF108" s="52"/>
      <c r="MG108" s="52"/>
      <c r="MH108" s="52"/>
      <c r="MI108" s="52"/>
      <c r="MJ108" s="52"/>
      <c r="MK108" s="52"/>
      <c r="ML108" s="52"/>
      <c r="MM108" s="52"/>
      <c r="MN108" s="52"/>
      <c r="MO108" s="52"/>
      <c r="MP108" s="52"/>
      <c r="MQ108" s="52"/>
      <c r="MR108" s="52"/>
      <c r="MS108" s="52"/>
      <c r="MT108" s="52"/>
      <c r="MU108" s="52"/>
      <c r="MV108" s="52"/>
      <c r="MW108" s="52"/>
      <c r="MX108" s="52"/>
      <c r="MY108" s="52"/>
      <c r="MZ108" s="52"/>
      <c r="NA108" s="52"/>
      <c r="NB108" s="52"/>
      <c r="NC108" s="52"/>
      <c r="ND108" s="52"/>
      <c r="NE108" s="52"/>
      <c r="NF108" s="52"/>
      <c r="NG108" s="52"/>
      <c r="NH108" s="52"/>
      <c r="NI108" s="52"/>
      <c r="NJ108" s="52"/>
      <c r="NK108" s="52"/>
      <c r="NL108" s="52"/>
      <c r="NM108" s="52"/>
      <c r="NN108" s="52"/>
      <c r="NO108" s="52"/>
      <c r="NP108" s="52"/>
      <c r="NQ108" s="52"/>
      <c r="NR108" s="52"/>
      <c r="NS108" s="52"/>
      <c r="NT108" s="52"/>
      <c r="NU108" s="52"/>
      <c r="NV108" s="52"/>
      <c r="NW108" s="52"/>
      <c r="NX108" s="52"/>
      <c r="NY108" s="52"/>
      <c r="NZ108" s="52"/>
      <c r="OA108" s="52"/>
      <c r="OB108" s="52"/>
      <c r="OC108" s="52"/>
      <c r="OD108" s="52"/>
      <c r="OE108" s="52"/>
      <c r="OF108" s="52"/>
      <c r="OG108" s="52"/>
      <c r="OH108" s="52"/>
      <c r="OI108" s="52"/>
      <c r="OJ108" s="52"/>
      <c r="OK108" s="52"/>
      <c r="OL108" s="52"/>
      <c r="OM108" s="52"/>
      <c r="ON108" s="52"/>
      <c r="OO108" s="52"/>
      <c r="OP108" s="52"/>
      <c r="OQ108" s="52"/>
      <c r="OR108" s="52"/>
      <c r="OS108" s="52"/>
      <c r="OT108" s="52"/>
      <c r="OU108" s="52"/>
      <c r="OV108" s="52"/>
      <c r="OW108" s="52"/>
      <c r="OX108" s="52"/>
      <c r="OY108" s="52"/>
      <c r="OZ108" s="52"/>
      <c r="PA108" s="52"/>
      <c r="PB108" s="52"/>
      <c r="PC108" s="52"/>
      <c r="PD108" s="52"/>
      <c r="PE108" s="52"/>
      <c r="PF108" s="52"/>
      <c r="PG108" s="52"/>
      <c r="PH108" s="52"/>
      <c r="PI108" s="52"/>
      <c r="PJ108" s="52"/>
      <c r="PK108" s="52"/>
      <c r="PL108" s="52"/>
      <c r="PM108" s="52"/>
      <c r="PN108" s="52"/>
      <c r="PO108" s="52"/>
      <c r="PP108" s="52"/>
      <c r="PQ108" s="52"/>
      <c r="PR108" s="52"/>
      <c r="PS108" s="52"/>
      <c r="PT108" s="52"/>
      <c r="PU108" s="52"/>
      <c r="PV108" s="52"/>
      <c r="PW108" s="52"/>
      <c r="PX108" s="52"/>
      <c r="PY108" s="52"/>
      <c r="PZ108" s="52"/>
      <c r="QA108" s="52"/>
      <c r="QB108" s="52"/>
      <c r="QC108" s="52"/>
      <c r="QD108" s="52"/>
      <c r="QE108" s="52"/>
      <c r="QF108" s="52"/>
      <c r="QG108" s="52"/>
      <c r="QH108" s="52"/>
      <c r="QI108" s="52"/>
      <c r="QJ108" s="52"/>
      <c r="QK108" s="52"/>
      <c r="QL108" s="52"/>
      <c r="QM108" s="52"/>
      <c r="QN108" s="52"/>
      <c r="QO108" s="52"/>
      <c r="QP108" s="52"/>
      <c r="QQ108" s="52"/>
      <c r="QR108" s="52"/>
      <c r="QS108" s="52"/>
      <c r="QT108" s="52"/>
      <c r="QU108" s="52"/>
      <c r="QV108" s="52"/>
      <c r="QW108" s="52"/>
      <c r="QX108" s="52"/>
      <c r="QY108" s="52"/>
      <c r="QZ108" s="52"/>
      <c r="RA108" s="52"/>
      <c r="RB108" s="52"/>
      <c r="RC108" s="52"/>
      <c r="RD108" s="52"/>
      <c r="RE108" s="52"/>
      <c r="RF108" s="52"/>
      <c r="RG108" s="52"/>
      <c r="RH108" s="52"/>
      <c r="RI108" s="52"/>
      <c r="RJ108" s="52"/>
      <c r="RK108" s="52"/>
      <c r="RL108" s="52"/>
      <c r="RM108" s="52"/>
      <c r="RN108" s="52"/>
      <c r="RO108" s="52"/>
      <c r="RP108" s="52"/>
      <c r="RQ108" s="52"/>
      <c r="RR108" s="52"/>
      <c r="RS108" s="52"/>
      <c r="RT108" s="52"/>
      <c r="RU108" s="52"/>
      <c r="RV108" s="52"/>
      <c r="RW108" s="52"/>
      <c r="RX108" s="52"/>
      <c r="RY108" s="52"/>
      <c r="RZ108" s="52"/>
      <c r="SA108" s="52"/>
      <c r="SB108" s="52"/>
      <c r="SC108" s="52"/>
      <c r="SD108" s="52"/>
      <c r="SE108" s="52"/>
      <c r="SF108" s="52"/>
      <c r="SG108" s="52"/>
      <c r="SH108" s="52"/>
      <c r="SI108" s="52"/>
      <c r="SJ108" s="52"/>
      <c r="SK108" s="52"/>
      <c r="SL108" s="52"/>
      <c r="SM108" s="52"/>
      <c r="SN108" s="52"/>
      <c r="SO108" s="52"/>
      <c r="SP108" s="52"/>
      <c r="SQ108" s="52"/>
      <c r="SR108" s="52"/>
      <c r="SS108" s="52"/>
      <c r="ST108" s="52"/>
      <c r="SU108" s="52"/>
      <c r="SV108" s="52"/>
      <c r="SW108" s="52"/>
      <c r="SX108" s="52"/>
      <c r="SY108" s="52"/>
      <c r="SZ108" s="52"/>
      <c r="TA108" s="52"/>
      <c r="TB108" s="52"/>
      <c r="TC108" s="52"/>
      <c r="TD108" s="52"/>
      <c r="TE108" s="52"/>
      <c r="TF108" s="52"/>
      <c r="TG108" s="52"/>
      <c r="TH108" s="52"/>
      <c r="TI108" s="52"/>
      <c r="TJ108" s="52"/>
      <c r="TK108" s="52"/>
      <c r="TL108" s="52"/>
      <c r="TM108" s="52"/>
      <c r="TN108" s="52"/>
      <c r="TO108" s="52"/>
      <c r="TP108" s="52"/>
      <c r="TQ108" s="52"/>
      <c r="TR108" s="52"/>
      <c r="TS108" s="52"/>
      <c r="TT108" s="52"/>
      <c r="TU108" s="52"/>
      <c r="TV108" s="52"/>
      <c r="TW108" s="52"/>
      <c r="TX108" s="52"/>
      <c r="TY108" s="52"/>
      <c r="TZ108" s="52"/>
      <c r="UA108" s="52"/>
      <c r="UB108" s="52"/>
      <c r="UC108" s="52"/>
      <c r="UD108" s="52"/>
      <c r="UE108" s="52"/>
      <c r="UF108" s="52"/>
      <c r="UG108" s="52"/>
      <c r="UH108" s="52"/>
      <c r="UI108" s="52"/>
      <c r="UJ108" s="52"/>
      <c r="UK108" s="52"/>
      <c r="UL108" s="52"/>
      <c r="UM108" s="52"/>
      <c r="UN108" s="52"/>
      <c r="UO108" s="52"/>
      <c r="UP108" s="52"/>
      <c r="UQ108" s="52"/>
      <c r="UR108" s="52"/>
      <c r="US108" s="52"/>
      <c r="UT108" s="52"/>
      <c r="UU108" s="52"/>
      <c r="UV108" s="52"/>
      <c r="UW108" s="52"/>
      <c r="UX108" s="52"/>
      <c r="UY108" s="52"/>
      <c r="UZ108" s="52"/>
      <c r="VA108" s="52"/>
      <c r="VB108" s="52"/>
      <c r="VC108" s="52"/>
      <c r="VD108" s="52"/>
      <c r="VE108" s="52"/>
      <c r="VF108" s="52"/>
      <c r="VG108" s="52"/>
      <c r="VH108" s="52"/>
      <c r="VI108" s="52"/>
      <c r="VJ108" s="52"/>
      <c r="VK108" s="52"/>
      <c r="VL108" s="52"/>
      <c r="VM108" s="52"/>
      <c r="VN108" s="52"/>
      <c r="VO108" s="52"/>
      <c r="VP108" s="52"/>
      <c r="VQ108" s="52"/>
      <c r="VR108" s="52"/>
      <c r="VS108" s="52"/>
      <c r="VT108" s="52"/>
      <c r="VU108" s="52"/>
      <c r="VV108" s="52"/>
      <c r="VW108" s="52"/>
      <c r="VX108" s="52"/>
      <c r="VY108" s="52"/>
      <c r="VZ108" s="52"/>
      <c r="WA108" s="52"/>
      <c r="WB108" s="52"/>
      <c r="WC108" s="52"/>
      <c r="WD108" s="52"/>
      <c r="WE108" s="52"/>
      <c r="WF108" s="52"/>
      <c r="WG108" s="52"/>
      <c r="WH108" s="52"/>
      <c r="WI108" s="52"/>
      <c r="WJ108" s="52"/>
      <c r="WK108" s="52"/>
      <c r="WL108" s="52"/>
      <c r="WM108" s="52"/>
      <c r="WN108" s="52"/>
      <c r="WO108" s="52"/>
      <c r="WP108" s="52"/>
      <c r="WQ108" s="52"/>
      <c r="WR108" s="52"/>
      <c r="WS108" s="52"/>
      <c r="WT108" s="52"/>
      <c r="WU108" s="52"/>
      <c r="WV108" s="52"/>
      <c r="WW108" s="52"/>
      <c r="WX108" s="52"/>
      <c r="WY108" s="52"/>
      <c r="WZ108" s="52"/>
      <c r="XA108" s="52"/>
      <c r="XB108" s="52"/>
      <c r="XC108" s="52"/>
      <c r="XD108" s="52"/>
      <c r="XE108" s="52"/>
      <c r="XF108" s="52"/>
      <c r="XG108" s="52"/>
      <c r="XH108" s="52"/>
      <c r="XI108" s="52"/>
      <c r="XJ108" s="52"/>
      <c r="XK108" s="52"/>
      <c r="XL108" s="52"/>
      <c r="XM108" s="52"/>
      <c r="XN108" s="52"/>
      <c r="XO108" s="52"/>
      <c r="XP108" s="52"/>
      <c r="XQ108" s="52"/>
      <c r="XR108" s="52"/>
      <c r="XS108" s="52"/>
      <c r="XT108" s="52"/>
      <c r="XU108" s="52"/>
      <c r="XV108" s="52"/>
      <c r="XW108" s="52"/>
      <c r="XX108" s="52"/>
      <c r="XY108" s="52"/>
      <c r="XZ108" s="52"/>
      <c r="YA108" s="52"/>
      <c r="YB108" s="52"/>
      <c r="YC108" s="52"/>
      <c r="YD108" s="52"/>
      <c r="YE108" s="52"/>
      <c r="YF108" s="52"/>
      <c r="YG108" s="52"/>
      <c r="YH108" s="52"/>
      <c r="YI108" s="52"/>
      <c r="YJ108" s="52"/>
      <c r="YK108" s="52"/>
      <c r="YL108" s="52"/>
      <c r="YM108" s="52"/>
      <c r="YN108" s="52"/>
      <c r="YO108" s="52"/>
      <c r="YP108" s="52"/>
      <c r="YQ108" s="52"/>
      <c r="YR108" s="52"/>
      <c r="YS108" s="52"/>
      <c r="YT108" s="52"/>
      <c r="YU108" s="52"/>
      <c r="YV108" s="52"/>
      <c r="YW108" s="52"/>
      <c r="YX108" s="52"/>
      <c r="YY108" s="52"/>
      <c r="YZ108" s="52"/>
      <c r="ZA108" s="52"/>
      <c r="ZB108" s="52"/>
      <c r="ZC108" s="52"/>
      <c r="ZD108" s="52"/>
      <c r="ZE108" s="52"/>
      <c r="ZF108" s="52"/>
      <c r="ZG108" s="52"/>
      <c r="ZH108" s="52"/>
      <c r="ZI108" s="52"/>
      <c r="ZJ108" s="52"/>
      <c r="ZK108" s="52"/>
      <c r="ZL108" s="52"/>
      <c r="ZM108" s="52"/>
      <c r="ZN108" s="52"/>
      <c r="ZO108" s="52"/>
      <c r="ZP108" s="52"/>
      <c r="ZQ108" s="52"/>
      <c r="ZR108" s="52"/>
      <c r="ZS108" s="52"/>
      <c r="ZT108" s="52"/>
      <c r="ZU108" s="52"/>
      <c r="ZV108" s="52"/>
      <c r="ZW108" s="52"/>
      <c r="ZX108" s="52"/>
      <c r="ZY108" s="52"/>
      <c r="ZZ108" s="52"/>
      <c r="AAA108" s="52"/>
      <c r="AAB108" s="52"/>
      <c r="AAC108" s="52"/>
      <c r="AAD108" s="52"/>
      <c r="AAE108" s="52"/>
      <c r="AAF108" s="52"/>
      <c r="AAG108" s="52"/>
      <c r="AAH108" s="52"/>
      <c r="AAI108" s="52"/>
      <c r="AAJ108" s="52"/>
      <c r="AAK108" s="52"/>
      <c r="AAL108" s="52"/>
      <c r="AAM108" s="52"/>
      <c r="AAN108" s="52"/>
      <c r="AAO108" s="52"/>
      <c r="AAP108" s="52"/>
      <c r="AAQ108" s="52"/>
      <c r="AAR108" s="52"/>
      <c r="AAS108" s="52"/>
      <c r="AAT108" s="52"/>
      <c r="AAU108" s="52"/>
      <c r="AAV108" s="52"/>
      <c r="AAW108" s="52"/>
      <c r="AAX108" s="52"/>
      <c r="AAY108" s="52"/>
      <c r="AAZ108" s="52"/>
      <c r="ABA108" s="52"/>
      <c r="ABB108" s="52"/>
      <c r="ABC108" s="52"/>
      <c r="ABD108" s="52"/>
      <c r="ABE108" s="52"/>
      <c r="ABF108" s="52"/>
      <c r="ABG108" s="52"/>
      <c r="ABH108" s="52"/>
      <c r="ABI108" s="52"/>
      <c r="ABJ108" s="52"/>
      <c r="ABK108" s="52"/>
      <c r="ABL108" s="52"/>
      <c r="ABM108" s="52"/>
      <c r="ABN108" s="52"/>
      <c r="ABO108" s="52"/>
      <c r="ABP108" s="52"/>
      <c r="ABQ108" s="52"/>
      <c r="ABR108" s="52"/>
      <c r="ABS108" s="52"/>
      <c r="ABT108" s="52"/>
      <c r="ABU108" s="52"/>
      <c r="ABV108" s="52"/>
      <c r="ABW108" s="52"/>
      <c r="ABX108" s="52"/>
      <c r="ABY108" s="52"/>
      <c r="ABZ108" s="52"/>
      <c r="ACA108" s="52"/>
      <c r="ACB108" s="52"/>
      <c r="ACC108" s="52"/>
      <c r="ACD108" s="52"/>
      <c r="ACE108" s="52"/>
      <c r="ACF108" s="52"/>
      <c r="ACG108" s="52"/>
      <c r="ACH108" s="52"/>
      <c r="ACI108" s="52"/>
      <c r="ACJ108" s="52"/>
      <c r="ACK108" s="52"/>
      <c r="ACL108" s="52"/>
      <c r="ACM108" s="52"/>
      <c r="ACN108" s="52"/>
      <c r="ACO108" s="52"/>
      <c r="ACP108" s="52"/>
      <c r="ACQ108" s="52"/>
      <c r="ACR108" s="52"/>
      <c r="ACS108" s="52"/>
      <c r="ACT108" s="52"/>
      <c r="ACU108" s="52"/>
      <c r="ACV108" s="52"/>
      <c r="ACW108" s="52"/>
      <c r="ACX108" s="52"/>
      <c r="ACY108" s="52"/>
      <c r="ACZ108" s="52"/>
      <c r="ADA108" s="52"/>
      <c r="ADB108" s="52"/>
      <c r="ADC108" s="52"/>
      <c r="ADD108" s="52"/>
      <c r="ADE108" s="52"/>
      <c r="ADF108" s="52"/>
      <c r="ADG108" s="52"/>
      <c r="ADH108" s="52"/>
      <c r="ADI108" s="52"/>
      <c r="ADJ108" s="52"/>
      <c r="ADK108" s="52"/>
      <c r="ADL108" s="52"/>
      <c r="ADM108" s="52"/>
      <c r="ADN108" s="52"/>
      <c r="ADO108" s="52"/>
      <c r="ADP108" s="52"/>
      <c r="ADQ108" s="52"/>
      <c r="ADR108" s="52"/>
      <c r="ADS108" s="52"/>
      <c r="ADT108" s="52"/>
      <c r="ADU108" s="52"/>
      <c r="ADV108" s="52"/>
      <c r="ADW108" s="52"/>
      <c r="ADX108" s="52"/>
      <c r="ADY108" s="52"/>
      <c r="ADZ108" s="52"/>
      <c r="AEA108" s="52"/>
      <c r="AEB108" s="52"/>
      <c r="AEC108" s="52"/>
      <c r="AED108" s="52"/>
      <c r="AEE108" s="52"/>
      <c r="AEF108" s="52"/>
      <c r="AEG108" s="52"/>
      <c r="AEH108" s="52"/>
      <c r="AEI108" s="52"/>
      <c r="AEJ108" s="52"/>
      <c r="AEK108" s="52"/>
      <c r="AEL108" s="52"/>
      <c r="AEM108" s="52"/>
      <c r="AEN108" s="52"/>
      <c r="AEO108" s="52"/>
      <c r="AEP108" s="52"/>
      <c r="AEQ108" s="52"/>
      <c r="AER108" s="52"/>
      <c r="AES108" s="52"/>
      <c r="AET108" s="52"/>
      <c r="AEU108" s="52"/>
      <c r="AEV108" s="52"/>
      <c r="AEW108" s="52"/>
      <c r="AEX108" s="52"/>
      <c r="AEY108" s="52"/>
      <c r="AEZ108" s="52"/>
      <c r="AFA108" s="52"/>
      <c r="AFB108" s="52"/>
      <c r="AFC108" s="52"/>
      <c r="AFD108" s="52"/>
      <c r="AFE108" s="52"/>
      <c r="AFF108" s="52"/>
      <c r="AFG108" s="52"/>
      <c r="AFH108" s="52"/>
      <c r="AFI108" s="52"/>
      <c r="AFJ108" s="52"/>
      <c r="AFK108" s="52"/>
      <c r="AFL108" s="52"/>
      <c r="AFM108" s="52"/>
      <c r="AFN108" s="52"/>
      <c r="AFO108" s="52"/>
      <c r="AFP108" s="52"/>
      <c r="AFQ108" s="52"/>
      <c r="AFR108" s="52"/>
      <c r="AFS108" s="52"/>
      <c r="AFT108" s="52"/>
      <c r="AFU108" s="52"/>
      <c r="AFV108" s="52"/>
      <c r="AFW108" s="52"/>
      <c r="AFX108" s="52"/>
      <c r="AFY108" s="52"/>
      <c r="AFZ108" s="52"/>
      <c r="AGA108" s="52"/>
      <c r="AGB108" s="52"/>
      <c r="AGC108" s="52"/>
      <c r="AGD108" s="52"/>
      <c r="AGE108" s="52"/>
      <c r="AGF108" s="52"/>
      <c r="AGG108" s="52"/>
      <c r="AGH108" s="52"/>
      <c r="AGI108" s="52"/>
      <c r="AGJ108" s="52"/>
      <c r="AGK108" s="52"/>
      <c r="AGL108" s="52"/>
      <c r="AGM108" s="52"/>
      <c r="AGN108" s="52"/>
      <c r="AGO108" s="52"/>
      <c r="AGP108" s="52"/>
      <c r="AGQ108" s="52"/>
      <c r="AGR108" s="52"/>
      <c r="AGS108" s="52"/>
      <c r="AGT108" s="52"/>
      <c r="AGU108" s="52"/>
      <c r="AGV108" s="52"/>
      <c r="AGW108" s="52"/>
      <c r="AGX108" s="52"/>
      <c r="AGY108" s="52"/>
      <c r="AGZ108" s="52"/>
      <c r="AHA108" s="52"/>
      <c r="AHB108" s="52"/>
      <c r="AHC108" s="52"/>
      <c r="AHD108" s="52"/>
      <c r="AHE108" s="52"/>
      <c r="AHF108" s="52"/>
      <c r="AHG108" s="52"/>
      <c r="AHH108" s="52"/>
      <c r="AHI108" s="52"/>
      <c r="AHJ108" s="52"/>
      <c r="AHK108" s="52"/>
      <c r="AHL108" s="52"/>
      <c r="AHM108" s="52"/>
      <c r="AHN108" s="52"/>
      <c r="AHO108" s="52"/>
      <c r="AHP108" s="52"/>
      <c r="AHQ108" s="52"/>
      <c r="AHR108" s="52"/>
      <c r="AHS108" s="52"/>
      <c r="AHT108" s="52"/>
      <c r="AHU108" s="52"/>
      <c r="AHV108" s="52"/>
      <c r="AHW108" s="52"/>
      <c r="AHX108" s="52"/>
      <c r="AHY108" s="52"/>
      <c r="AHZ108" s="52"/>
      <c r="AIA108" s="52"/>
      <c r="AIB108" s="52"/>
      <c r="AIC108" s="52"/>
      <c r="AID108" s="52"/>
      <c r="AIE108" s="52"/>
      <c r="AIF108" s="52"/>
      <c r="AIG108" s="52"/>
      <c r="AIH108" s="52"/>
      <c r="AII108" s="52"/>
      <c r="AIJ108" s="52"/>
      <c r="AIK108" s="52"/>
      <c r="AIL108" s="52"/>
      <c r="AIM108" s="52"/>
      <c r="AIN108" s="52"/>
      <c r="AIO108" s="52"/>
      <c r="AIP108" s="52"/>
      <c r="AIQ108" s="52"/>
      <c r="AIR108" s="52"/>
      <c r="AIS108" s="52"/>
      <c r="AIT108" s="52"/>
      <c r="AIU108" s="52"/>
      <c r="AIV108" s="52"/>
      <c r="AIW108" s="52"/>
      <c r="AIX108" s="52"/>
      <c r="AIY108" s="52"/>
      <c r="AIZ108" s="52"/>
      <c r="AJA108" s="52"/>
      <c r="AJB108" s="52"/>
      <c r="AJC108" s="52"/>
      <c r="AJD108" s="52"/>
      <c r="AJE108" s="52"/>
      <c r="AJF108" s="52"/>
      <c r="AJG108" s="52"/>
      <c r="AJH108" s="52"/>
      <c r="AJI108" s="52"/>
      <c r="AJJ108" s="52"/>
      <c r="AJK108" s="52"/>
      <c r="AJL108" s="52"/>
      <c r="AJM108" s="52"/>
      <c r="AJN108" s="52"/>
      <c r="AJO108" s="52"/>
      <c r="AJP108" s="52"/>
      <c r="AJQ108" s="52"/>
      <c r="AJR108" s="52"/>
      <c r="AJS108" s="52"/>
      <c r="AJT108" s="52"/>
      <c r="AJU108" s="52"/>
      <c r="AJV108" s="52"/>
      <c r="AJW108" s="52"/>
      <c r="AJX108" s="52"/>
      <c r="AJY108" s="52"/>
      <c r="AJZ108" s="52"/>
      <c r="AKA108" s="52"/>
      <c r="AKB108" s="52"/>
      <c r="AKC108" s="52"/>
      <c r="AKD108" s="52"/>
      <c r="AKE108" s="52"/>
      <c r="AKF108" s="52"/>
      <c r="AKG108" s="52"/>
      <c r="AKH108" s="52"/>
      <c r="AKI108" s="52"/>
      <c r="AKJ108" s="52"/>
      <c r="AKK108" s="52"/>
      <c r="AKL108" s="52"/>
      <c r="AKM108" s="52"/>
      <c r="AKN108" s="52"/>
      <c r="AKO108" s="52"/>
      <c r="AKP108" s="52"/>
      <c r="AKQ108" s="52"/>
      <c r="AKR108" s="52"/>
      <c r="AKS108" s="52"/>
      <c r="AKT108" s="52"/>
      <c r="AKU108" s="52"/>
      <c r="AKV108" s="52"/>
      <c r="AKW108" s="52"/>
      <c r="AKX108" s="52"/>
      <c r="AKY108" s="52"/>
      <c r="AKZ108" s="52"/>
      <c r="ALA108" s="52"/>
      <c r="ALB108" s="52"/>
      <c r="ALC108" s="52"/>
      <c r="ALD108" s="52"/>
      <c r="ALE108" s="52"/>
      <c r="ALF108" s="52"/>
      <c r="ALG108" s="52"/>
      <c r="ALH108" s="52"/>
      <c r="ALI108" s="52"/>
      <c r="ALJ108" s="52"/>
      <c r="ALK108" s="52"/>
      <c r="ALL108" s="52"/>
      <c r="ALM108" s="52"/>
      <c r="ALN108" s="52"/>
      <c r="ALO108" s="52"/>
      <c r="ALP108" s="52"/>
      <c r="ALQ108" s="52"/>
      <c r="ALR108" s="52"/>
      <c r="ALS108" s="52"/>
      <c r="ALT108" s="52"/>
      <c r="ALU108" s="52"/>
      <c r="ALV108" s="52"/>
      <c r="ALW108" s="52"/>
      <c r="ALX108" s="52"/>
      <c r="ALY108" s="52"/>
      <c r="ALZ108" s="52"/>
      <c r="AMA108" s="52"/>
      <c r="AMB108" s="52"/>
      <c r="AMC108" s="52"/>
      <c r="AMD108" s="52"/>
      <c r="AME108" s="52"/>
      <c r="AMF108" s="52"/>
      <c r="AMG108" s="52"/>
      <c r="AMH108" s="52"/>
      <c r="AMI108" s="52"/>
    </row>
    <row r="109" spans="1:1023" s="38" customFormat="1" ht="15.5">
      <c r="A109" s="43" t="s">
        <v>75</v>
      </c>
      <c r="B109" s="36" t="s">
        <v>16</v>
      </c>
      <c r="C109" s="37">
        <v>30</v>
      </c>
      <c r="D109" s="37">
        <v>2.36</v>
      </c>
      <c r="E109" s="37">
        <v>0.3</v>
      </c>
      <c r="F109" s="37">
        <v>14.49</v>
      </c>
      <c r="G109" s="37">
        <v>70.14</v>
      </c>
      <c r="H109" s="37">
        <v>0.03</v>
      </c>
      <c r="I109" s="37">
        <v>0</v>
      </c>
      <c r="J109" s="37">
        <v>0</v>
      </c>
      <c r="K109" s="37">
        <v>6.9</v>
      </c>
      <c r="L109" s="37">
        <v>26.1</v>
      </c>
      <c r="M109" s="37">
        <v>9.9</v>
      </c>
      <c r="N109" s="37">
        <v>0.33</v>
      </c>
    </row>
    <row r="110" spans="1:1023" s="38" customFormat="1" ht="15.5">
      <c r="A110" s="35" t="s">
        <v>75</v>
      </c>
      <c r="B110" s="40" t="s">
        <v>19</v>
      </c>
      <c r="C110" s="41">
        <v>30</v>
      </c>
      <c r="D110" s="39">
        <v>1.4</v>
      </c>
      <c r="E110" s="39">
        <v>0.3</v>
      </c>
      <c r="F110" s="39">
        <v>13.38</v>
      </c>
      <c r="G110" s="39">
        <v>66</v>
      </c>
      <c r="H110" s="39">
        <v>0.02</v>
      </c>
      <c r="I110" s="39">
        <v>0</v>
      </c>
      <c r="J110" s="39">
        <v>0</v>
      </c>
      <c r="K110" s="39">
        <v>6.3</v>
      </c>
      <c r="L110" s="39">
        <v>26.1</v>
      </c>
      <c r="M110" s="39">
        <v>27.38</v>
      </c>
      <c r="N110" s="39">
        <v>0.62</v>
      </c>
    </row>
    <row r="111" spans="1:1023" ht="15.5">
      <c r="A111" s="23"/>
      <c r="B111" s="29" t="s">
        <v>17</v>
      </c>
      <c r="C111" s="30"/>
      <c r="D111" s="7">
        <f t="shared" ref="D111:N111" si="8">SUM(D103:D110)</f>
        <v>25.699999999999996</v>
      </c>
      <c r="E111" s="7">
        <f t="shared" si="8"/>
        <v>27.86</v>
      </c>
      <c r="F111" s="7">
        <f t="shared" si="8"/>
        <v>123.01999999999998</v>
      </c>
      <c r="G111" s="7">
        <f t="shared" si="8"/>
        <v>833.93999999999994</v>
      </c>
      <c r="H111" s="7">
        <f t="shared" si="8"/>
        <v>0.38000000000000012</v>
      </c>
      <c r="I111" s="7">
        <f t="shared" si="8"/>
        <v>18.630000000000003</v>
      </c>
      <c r="J111" s="7">
        <f t="shared" si="8"/>
        <v>12.5</v>
      </c>
      <c r="K111" s="7">
        <f t="shared" si="8"/>
        <v>186.81000000000003</v>
      </c>
      <c r="L111" s="7">
        <f t="shared" si="8"/>
        <v>758.03</v>
      </c>
      <c r="M111" s="7">
        <f t="shared" si="8"/>
        <v>153.55000000000001</v>
      </c>
      <c r="N111" s="7">
        <f t="shared" si="8"/>
        <v>13.009999999999998</v>
      </c>
    </row>
    <row r="121" spans="2:2" ht="15.5">
      <c r="B121" s="19"/>
    </row>
  </sheetData>
  <mergeCells count="6">
    <mergeCell ref="K5:N6"/>
    <mergeCell ref="B5:B7"/>
    <mergeCell ref="C5:C7"/>
    <mergeCell ref="D5:F6"/>
    <mergeCell ref="G5:G7"/>
    <mergeCell ref="H5:J6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0CAE2051F334F4AB4CEB8C44F644D56" ma:contentTypeVersion="1" ma:contentTypeDescription="Создание документа." ma:contentTypeScope="" ma:versionID="c7777c05679badfcd53dcddbf0a20964">
  <xsd:schema xmlns:xsd="http://www.w3.org/2001/XMLSchema" xmlns:xs="http://www.w3.org/2001/XMLSchema" xmlns:p="http://schemas.microsoft.com/office/2006/metadata/properties" xmlns:ns2="d4d6ac07-9d60-403d-ada4-7b1b04443535" xmlns:ns3="f2f3f70d-60e0-4d4e-acfe-ca5edd9fe64e" targetNamespace="http://schemas.microsoft.com/office/2006/metadata/properties" ma:root="true" ma:fieldsID="cdd9b3ffd2a008b3b626352fcca4f446" ns2:_="" ns3:_="">
    <xsd:import namespace="d4d6ac07-9d60-403d-ada4-7b1b04443535"/>
    <xsd:import namespace="f2f3f70d-60e0-4d4e-acfe-ca5edd9fe64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3d__x002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d6ac07-9d60-403d-ada4-7b1b0444353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f3f70d-60e0-4d4e-acfe-ca5edd9fe64e" elementFormDefault="qualified">
    <xsd:import namespace="http://schemas.microsoft.com/office/2006/documentManagement/types"/>
    <xsd:import namespace="http://schemas.microsoft.com/office/infopath/2007/PartnerControls"/>
    <xsd:element name="_x003d__x0029_" ma:index="11" nillable="true" ma:displayName="=)" ma:format="Image" ma:internalName="_x003d__x0029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3d__x0029_ xmlns="f2f3f70d-60e0-4d4e-acfe-ca5edd9fe64e">
      <Url xsi:nil="true"/>
      <Description xsi:nil="true"/>
    </_x003d__x0029_>
    <_dlc_DocId xmlns="d4d6ac07-9d60-403d-ada4-7b1b04443535">6V4XDJZHKHHZ-737-3117</_dlc_DocId>
    <_dlc_DocIdUrl xmlns="d4d6ac07-9d60-403d-ada4-7b1b04443535">
      <Url>https://www.eduportal44.ru/sharya_r/14/_layouts/15/DocIdRedir.aspx?ID=6V4XDJZHKHHZ-737-3117</Url>
      <Description>6V4XDJZHKHHZ-737-3117</Description>
    </_dlc_DocIdUrl>
  </documentManagement>
</p:properties>
</file>

<file path=customXml/itemProps1.xml><?xml version="1.0" encoding="utf-8"?>
<ds:datastoreItem xmlns:ds="http://schemas.openxmlformats.org/officeDocument/2006/customXml" ds:itemID="{74FE8E91-3A08-4C77-82EF-1B433FE62199}"/>
</file>

<file path=customXml/itemProps2.xml><?xml version="1.0" encoding="utf-8"?>
<ds:datastoreItem xmlns:ds="http://schemas.openxmlformats.org/officeDocument/2006/customXml" ds:itemID="{8861D3E2-B092-49D2-801B-8972CFC8F4B7}"/>
</file>

<file path=customXml/itemProps3.xml><?xml version="1.0" encoding="utf-8"?>
<ds:datastoreItem xmlns:ds="http://schemas.openxmlformats.org/officeDocument/2006/customXml" ds:itemID="{91C5A035-CC94-41E9-B6C1-45EBA9A3AA20}"/>
</file>

<file path=customXml/itemProps4.xml><?xml version="1.0" encoding="utf-8"?>
<ds:datastoreItem xmlns:ds="http://schemas.openxmlformats.org/officeDocument/2006/customXml" ds:itemID="{74218BED-8B95-4F37-B912-179A95647D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Бесплатный завтрак</vt:lpstr>
      <vt:lpstr>Бесплатный обед</vt:lpstr>
      <vt:lpstr>'Бесплатный обед'!Область_печати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Ирина</dc:creator>
  <cp:lastModifiedBy>Школа</cp:lastModifiedBy>
  <cp:lastPrinted>2024-11-25T07:21:00Z</cp:lastPrinted>
  <dcterms:created xsi:type="dcterms:W3CDTF">2015-09-21T16:12:48Z</dcterms:created>
  <dcterms:modified xsi:type="dcterms:W3CDTF">2024-11-25T07:22:34Z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0x010100E0CAE2051F334F4AB4CEB8C44F644D56</vt:lpwstr>
  </property>
  <property fmtid="{D5CDD505-2E9C-101B-9397-08002B2CF9AE}" pid="3" name="_dlc_DocIdItemGuid">
    <vt:lpwstr>7ae04761-0a63-47ab-b117-63ff9bbc8401</vt:lpwstr>
  </property>
</Properties>
</file>