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<sst xmlns="http://schemas.openxmlformats.org/spreadsheetml/2006/main" count="64" uniqueCount="49">
  <si>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</si>
  <si>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</si>
  <si>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</si>
  <si>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</si>
  <si>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</si>
  <si>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</si>
  <si>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</si>
  <si>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</si>
  <si>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</si>
  <si>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</si>
  <si>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</si>
  <si>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</si>
  <si>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</si>
  <si>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</si>
  <si>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</si>
  <si>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</si>
  <si>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</si>
  <si>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</si>
  <si>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</si>
  <si>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</si>
  <si>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</si>
  <si>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</si>
  <si>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</si>
  <si>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</si>
  <si>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</si>
  <si>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</si>
  <si>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</si>
  <si>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</si>
  <si>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</si>
  <si>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</si>
  <si>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</si>
  <si>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</si>
  <si>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</si>
  <si>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</si>
  <si>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Снежок (кисломолочный продукт)</t>
  </si>
  <si>
    <t>напиток</t>
  </si>
  <si>
    <t>Чай с молоком</t>
  </si>
  <si>
    <t>Пюре картофельное</t>
  </si>
  <si>
    <t>Компот из сухофруктов</t>
  </si>
  <si>
    <t>Молоко</t>
  </si>
  <si>
    <t>Кисель плодово- ягодный</t>
  </si>
  <si>
    <t>Макароны, запеченные с сыром</t>
  </si>
  <si>
    <t>21.02.23г.</t>
  </si>
  <si>
    <t>Бутерброд с джемом</t>
  </si>
  <si>
    <t>Салат картофельный с кукурузой и капустой</t>
  </si>
  <si>
    <t>Рассольник «Ленинградский»</t>
  </si>
  <si>
    <t>Кура  отварная с маслом</t>
  </si>
  <si>
    <t xml:space="preserve">Печенье </t>
  </si>
  <si>
    <t>Оладьи со сгущен.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</si>
</sst>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9" workbookViewId="0">
      <selection activeCell="G32" sqref="G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26</v>
      </c>
      <c r="C1" s="75"/>
      <c r="D1" s="76"/>
      <c r="E1" t="s">
        <v>21</v>
      </c>
      <c r="F1" s="11"/>
      <c r="I1" t="s">
        <v>1</v>
      </c>
      <c r="J1" s="10" t="s">
        <v>42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5" t="s">
        <v>43</v>
      </c>
      <c r="E4" s="19">
        <v>60</v>
      </c>
      <c r="F4" s="14"/>
      <c r="G4" s="65">
        <v>155</v>
      </c>
      <c r="H4" s="68">
        <v>4</v>
      </c>
      <c r="I4" s="69">
        <v>8</v>
      </c>
      <c r="J4" s="69">
        <v>15</v>
      </c>
    </row>
    <row r="5" spans="1:10" ht="15" thickBot="1">
      <c r="A5" s="5"/>
      <c r="B5" s="1" t="s">
        <v>11</v>
      </c>
      <c r="C5" s="16">
        <v>204</v>
      </c>
      <c r="D5" s="65" t="s">
        <v>41</v>
      </c>
      <c r="E5" s="16">
        <v>200</v>
      </c>
      <c r="F5" s="12"/>
      <c r="G5" s="17">
        <v>334</v>
      </c>
      <c r="H5" s="70">
        <v>13.5</v>
      </c>
      <c r="I5" s="71">
        <v>16</v>
      </c>
      <c r="J5" s="71">
        <v>54</v>
      </c>
    </row>
    <row r="6" spans="1:10" ht="15" thickBot="1">
      <c r="A6" s="5"/>
      <c r="B6" s="1" t="s">
        <v>12</v>
      </c>
      <c r="C6" s="16">
        <v>378</v>
      </c>
      <c r="D6" s="65" t="s">
        <v>36</v>
      </c>
      <c r="E6" s="55">
        <v>200</v>
      </c>
      <c r="F6" s="12"/>
      <c r="G6" s="17">
        <v>81</v>
      </c>
      <c r="H6" s="68">
        <v>1.52</v>
      </c>
      <c r="I6" s="69">
        <v>1.35</v>
      </c>
      <c r="J6" s="69">
        <v>16</v>
      </c>
    </row>
    <row r="7" spans="1:10" ht="1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709</v>
      </c>
      <c r="H11" s="27">
        <f t="shared" ref="H11:J11" si="0">H4+H5+H6+H7+H8+H9</f>
        <v>23.07</v>
      </c>
      <c r="I11" s="27">
        <f t="shared" si="0"/>
        <v>25.98</v>
      </c>
      <c r="J11" s="27">
        <f t="shared" si="0"/>
        <v>114.31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44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45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12</v>
      </c>
    </row>
    <row r="14" spans="1:10" ht="15" thickBot="1">
      <c r="A14" s="5"/>
      <c r="B14" s="32" t="s">
        <v>17</v>
      </c>
      <c r="C14" s="43">
        <v>288</v>
      </c>
      <c r="D14" s="67" t="s">
        <v>46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" thickBot="1">
      <c r="A15" s="5"/>
      <c r="B15" s="32" t="s">
        <v>18</v>
      </c>
      <c r="C15" s="43">
        <v>312</v>
      </c>
      <c r="D15" s="67" t="s">
        <v>37</v>
      </c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" thickBot="1">
      <c r="A16" s="5"/>
      <c r="B16" s="32" t="s">
        <v>12</v>
      </c>
      <c r="C16" s="43">
        <v>349</v>
      </c>
      <c r="D16" s="67" t="s">
        <v>38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1170.0899999999999</v>
      </c>
      <c r="H20" s="27">
        <f t="shared" ref="H20:J20" si="1">H12+H13+H14+H15+H16+H17+H18</f>
        <v>41.83</v>
      </c>
      <c r="I20" s="27">
        <f t="shared" si="1"/>
        <v>71.650000000000006</v>
      </c>
      <c r="J20" s="59">
        <f t="shared" si="1"/>
        <v>129.22</v>
      </c>
    </row>
    <row r="21" spans="1:10" ht="15" thickBot="1">
      <c r="A21" s="77" t="s">
        <v>30</v>
      </c>
      <c r="B21" s="28" t="s">
        <v>12</v>
      </c>
      <c r="C21" s="29">
        <v>385</v>
      </c>
      <c r="D21" s="66" t="s">
        <v>39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" thickBot="1">
      <c r="A22" s="78"/>
      <c r="B22" s="32"/>
      <c r="C22" s="43">
        <v>60</v>
      </c>
      <c r="D22" s="67" t="s">
        <v>47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" thickBot="1">
      <c r="A23" s="78"/>
      <c r="B23" s="47" t="s">
        <v>29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" thickBot="1">
      <c r="A24" s="39" t="s">
        <v>31</v>
      </c>
      <c r="B24" s="28" t="s">
        <v>15</v>
      </c>
      <c r="C24" s="29"/>
      <c r="D24" s="80"/>
      <c r="E24" s="80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1"/>
      <c r="E25" s="81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1">
        <v>403</v>
      </c>
      <c r="D26" s="55"/>
      <c r="E26" s="82">
        <v>165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1"/>
      <c r="D27" s="65" t="s">
        <v>48</v>
      </c>
      <c r="E27" s="82"/>
      <c r="F27" s="1"/>
      <c r="G27" s="56">
        <v>218</v>
      </c>
      <c r="H27" s="68">
        <v>11</v>
      </c>
      <c r="I27" s="69">
        <v>12</v>
      </c>
      <c r="J27" s="69">
        <v>68</v>
      </c>
    </row>
    <row r="28" spans="1:10" ht="15" thickBot="1">
      <c r="A28" s="40"/>
      <c r="B28" s="32" t="s">
        <v>35</v>
      </c>
      <c r="C28" s="43">
        <v>352</v>
      </c>
      <c r="D28" s="65" t="s">
        <v>40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" thickBot="1">
      <c r="A29" s="40"/>
      <c r="B29" s="32" t="s">
        <v>23</v>
      </c>
      <c r="C29" s="43"/>
      <c r="D29" s="73" t="s">
        <v>27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20</v>
      </c>
      <c r="C30" s="43"/>
      <c r="D30" s="73" t="s">
        <v>28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29</v>
      </c>
      <c r="C32" s="63"/>
      <c r="D32" s="63"/>
      <c r="E32" s="63"/>
      <c r="F32" s="63"/>
      <c r="G32" s="38">
        <f>G25+G27+G28+G29+G30</f>
        <v>476.2</v>
      </c>
      <c r="H32" s="38">
        <f t="shared" ref="H32:J32" si="3">H25+H27+H28+H29+H30</f>
        <v>15.16</v>
      </c>
      <c r="I32" s="38">
        <f t="shared" si="3"/>
        <v>12.75</v>
      </c>
      <c r="J32" s="64">
        <f t="shared" si="3"/>
        <v>122.07999999999998</v>
      </c>
    </row>
    <row r="33" spans="1:10">
      <c r="A33" s="39" t="s">
        <v>32</v>
      </c>
      <c r="B33" s="28"/>
      <c r="C33" s="29">
        <v>386</v>
      </c>
      <c r="D33" s="29" t="s">
        <v>34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79" t="s">
        <v>33</v>
      </c>
      <c r="C36" s="79"/>
      <c r="D36" s="21"/>
      <c r="E36" s="21"/>
      <c r="F36" s="21"/>
      <c r="G36" s="53">
        <f>G11+G20+G23+G32+G33</f>
        <v>2684.29</v>
      </c>
      <c r="H36" s="53">
        <f t="shared" ref="H36:J36" si="4">H11+H20+H23+H32+H33</f>
        <v>99.42</v>
      </c>
      <c r="I36" s="53">
        <f t="shared" si="4"/>
        <v>125.10000000000001</v>
      </c>
      <c r="J36" s="54">
        <f t="shared" si="4"/>
        <v>410.31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C9962-78EB-4F22-962F-5A113D1BD153}"/>
</file>

<file path=customXml/itemProps2.xml><?xml version="1.0" encoding="utf-8"?>
<ds:datastoreItem xmlns:ds="http://schemas.openxmlformats.org/officeDocument/2006/customXml" ds:itemID="{207F8CF7-8A76-4C08-8AE7-8E6F0EB5BE3C}"/>
</file>

<file path=customXml/itemProps3.xml><?xml version="1.0" encoding="utf-8"?>
<ds:datastoreItem xmlns:ds="http://schemas.openxmlformats.org/officeDocument/2006/customXml" ds:itemID="{71EFB876-5B6B-449E-9EB2-A53BE6FC8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