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33"/>
  <c r="I33"/>
  <c r="J33"/>
  <c r="G33"/>
  <c r="H24"/>
  <c r="I24"/>
  <c r="J24"/>
  <c r="H21"/>
  <c r="I21"/>
  <c r="J21"/>
  <c r="H12"/>
  <c r="I12"/>
  <c r="J12"/>
  <c r="G12"/>
  <c r="J37" l="1"/>
  <c r="H37"/>
  <c r="I37"/>
  <c r="G37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<sst xmlns="http://schemas.openxmlformats.org/spreadsheetml/2006/main" count="63" uniqueCount="49">
  <si>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</si>
  <si>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</si>
  <si>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</si>
  <si>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</si>
  <si>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</si>
  <si>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</si>
  <si>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</si>
  <si>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</si>
  <si>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</si>
  <si>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</si>
  <si>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</si>
  <si>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</si>
  <si>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</si>
  <si>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</si>
  <si>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</si>
  <si>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</si>
  <si>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</si>
  <si>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</si>
  <si>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</si>
  <si>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</si>
  <si>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</si>
  <si>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</si>
  <si>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</si>
  <si>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</si>
  <si>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</si>
  <si>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</si>
  <si>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</si>
  <si>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</si>
  <si>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</si>
  <si>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</si>
  <si>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</si>
  <si>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</si>
  <si>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</si>
  <si>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</si>
  <si>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маслом</t>
  </si>
  <si>
    <t>Каша рисовая с маслом. с изюмом</t>
  </si>
  <si>
    <t>Суп картофельный с горохом</t>
  </si>
  <si>
    <t>Рыба припущенная</t>
  </si>
  <si>
    <t>Макароны отварные</t>
  </si>
  <si>
    <t>Компот из свежих яблок</t>
  </si>
  <si>
    <t>Какао "Несквик"</t>
  </si>
  <si>
    <t>Кофейный напиток с молоком сгущённым</t>
  </si>
  <si>
    <t xml:space="preserve">Хлеб пшеничный </t>
  </si>
  <si>
    <t>08.02.23г.</t>
  </si>
  <si>
    <t>Чай с сахаром</t>
  </si>
  <si>
    <t>Салат картофельный</t>
  </si>
  <si>
    <t>Сухари ванильные</t>
  </si>
  <si>
    <t>Мясо тушеное/жаркое по-домашнему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</si>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</sst>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0" workbookViewId="0">
      <selection activeCell="G37" sqref="G3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43</v>
      </c>
    </row>
    <row r="2" spans="1:10" ht="7.5" customHeight="1" thickBot="1"/>
    <row r="3" spans="1:10" ht="1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" thickBot="1">
      <c r="A5" s="5"/>
      <c r="B5" s="1" t="s">
        <v>11</v>
      </c>
      <c r="C5" s="16">
        <v>182</v>
      </c>
      <c r="D5" s="64" t="s">
        <v>35</v>
      </c>
      <c r="E5" s="16">
        <v>200</v>
      </c>
      <c r="F5" s="12"/>
      <c r="G5" s="69">
        <v>251</v>
      </c>
      <c r="H5" s="67">
        <v>5.0999999999999996</v>
      </c>
      <c r="I5" s="68">
        <v>10.72</v>
      </c>
      <c r="J5" s="68">
        <v>33.42</v>
      </c>
    </row>
    <row r="6" spans="1:10" ht="15" thickBot="1">
      <c r="A6" s="5"/>
      <c r="B6" s="1" t="s">
        <v>12</v>
      </c>
      <c r="C6" s="16">
        <v>377</v>
      </c>
      <c r="D6" s="64" t="s">
        <v>44</v>
      </c>
      <c r="E6" s="54">
        <v>200</v>
      </c>
      <c r="F6" s="12"/>
      <c r="G6" s="67">
        <v>60</v>
      </c>
      <c r="H6" s="67">
        <v>7.0000000000000007E-2</v>
      </c>
      <c r="I6" s="68">
        <v>0.2</v>
      </c>
      <c r="J6" s="68">
        <v>15</v>
      </c>
    </row>
    <row r="7" spans="1:10" ht="1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77">
        <v>46</v>
      </c>
      <c r="H8" s="78">
        <v>1.06</v>
      </c>
      <c r="I8" s="79">
        <v>0.22</v>
      </c>
      <c r="J8" s="79">
        <v>9.66</v>
      </c>
    </row>
    <row r="9" spans="1:10" ht="15" thickBot="1">
      <c r="A9" s="5"/>
      <c r="B9" s="72"/>
      <c r="C9" s="73">
        <v>2</v>
      </c>
      <c r="D9" s="74" t="s">
        <v>34</v>
      </c>
      <c r="E9" s="73">
        <v>60</v>
      </c>
      <c r="F9" s="75"/>
      <c r="G9" s="76"/>
      <c r="H9" s="69"/>
      <c r="I9" s="70"/>
      <c r="J9" s="70"/>
    </row>
    <row r="10" spans="1:10" ht="15" thickBot="1">
      <c r="A10" s="3" t="s">
        <v>13</v>
      </c>
      <c r="B10" s="18"/>
      <c r="C10" s="19"/>
      <c r="D10" s="19"/>
      <c r="E10" s="19"/>
      <c r="F10" s="14"/>
      <c r="G10" s="20">
        <v>155</v>
      </c>
      <c r="H10" s="67">
        <v>3.7</v>
      </c>
      <c r="I10" s="68">
        <v>8.5</v>
      </c>
      <c r="J10" s="68">
        <v>15.2</v>
      </c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582</v>
      </c>
      <c r="H12" s="26">
        <f>H4+H5+H6+H7+H8+H10</f>
        <v>12.3</v>
      </c>
      <c r="I12" s="26">
        <f>I4+I5+I6+I7+I8+I10</f>
        <v>19.97</v>
      </c>
      <c r="J12" s="26">
        <f>J4+J5+J6+J7+J8+J10</f>
        <v>87.77000000000001</v>
      </c>
    </row>
    <row r="13" spans="1:10" ht="15" thickBot="1">
      <c r="A13" s="5" t="s">
        <v>14</v>
      </c>
      <c r="B13" s="27" t="s">
        <v>15</v>
      </c>
      <c r="C13" s="28">
        <v>72</v>
      </c>
      <c r="D13" s="65" t="s">
        <v>45</v>
      </c>
      <c r="E13" s="28">
        <v>100</v>
      </c>
      <c r="F13" s="43"/>
      <c r="G13" s="67">
        <v>148</v>
      </c>
      <c r="H13" s="67">
        <v>2</v>
      </c>
      <c r="I13" s="68">
        <v>10</v>
      </c>
      <c r="J13" s="68">
        <v>11</v>
      </c>
    </row>
    <row r="14" spans="1:10" ht="15" customHeight="1" thickBot="1">
      <c r="A14" s="5"/>
      <c r="B14" s="31" t="s">
        <v>16</v>
      </c>
      <c r="C14" s="42">
        <v>102</v>
      </c>
      <c r="D14" s="66" t="s">
        <v>36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" thickBot="1">
      <c r="A15" s="5"/>
      <c r="B15" s="31" t="s">
        <v>17</v>
      </c>
      <c r="C15" s="42">
        <v>227</v>
      </c>
      <c r="D15" s="66" t="s">
        <v>37</v>
      </c>
      <c r="E15" s="71">
        <v>110</v>
      </c>
      <c r="F15" s="12"/>
      <c r="G15" s="80">
        <v>146</v>
      </c>
      <c r="H15" s="17">
        <v>17.12</v>
      </c>
      <c r="I15" s="17">
        <v>8.2200000000000006</v>
      </c>
      <c r="J15" s="32">
        <v>0.92</v>
      </c>
    </row>
    <row r="16" spans="1:10" ht="15" thickBot="1">
      <c r="A16" s="5"/>
      <c r="B16" s="31" t="s">
        <v>18</v>
      </c>
      <c r="C16" s="42">
        <v>202</v>
      </c>
      <c r="D16" s="66" t="s">
        <v>38</v>
      </c>
      <c r="E16" s="42">
        <v>200</v>
      </c>
      <c r="F16" s="12"/>
      <c r="G16" s="69">
        <v>261</v>
      </c>
      <c r="H16" s="67">
        <v>7.28</v>
      </c>
      <c r="I16" s="68">
        <v>7.71</v>
      </c>
      <c r="J16" s="68">
        <v>40.61</v>
      </c>
    </row>
    <row r="17" spans="1:10" ht="15" thickBot="1">
      <c r="A17" s="5"/>
      <c r="B17" s="31" t="s">
        <v>12</v>
      </c>
      <c r="C17" s="42">
        <v>342</v>
      </c>
      <c r="D17" s="66" t="s">
        <v>39</v>
      </c>
      <c r="E17" s="42">
        <v>200</v>
      </c>
      <c r="F17" s="12"/>
      <c r="G17" s="69">
        <v>114.6</v>
      </c>
      <c r="H17" s="67">
        <v>0.16</v>
      </c>
      <c r="I17" s="68">
        <v>0.16</v>
      </c>
      <c r="J17" s="68">
        <v>27.88</v>
      </c>
    </row>
    <row r="18" spans="1:10" ht="1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" thickBot="1">
      <c r="A20" s="5"/>
      <c r="B20" s="44"/>
      <c r="C20" s="42"/>
      <c r="D20" s="42"/>
      <c r="E20" s="42"/>
      <c r="F20" s="12"/>
      <c r="G20" s="77"/>
      <c r="H20" s="8"/>
      <c r="I20" s="8"/>
      <c r="J20" s="45"/>
    </row>
    <row r="21" spans="1:10" ht="1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991.94</v>
      </c>
      <c r="H21" s="26">
        <f t="shared" ref="H21:J21" si="0">H13+H14+H15+H16+H17+H18+H19</f>
        <v>43.6</v>
      </c>
      <c r="I21" s="26">
        <f t="shared" si="0"/>
        <v>36</v>
      </c>
      <c r="J21" s="58">
        <f t="shared" si="0"/>
        <v>150.33999999999997</v>
      </c>
    </row>
    <row r="22" spans="1:10" ht="15" thickBot="1">
      <c r="A22" s="85" t="s">
        <v>29</v>
      </c>
      <c r="B22" s="27" t="s">
        <v>12</v>
      </c>
      <c r="C22" s="28">
        <v>382</v>
      </c>
      <c r="D22" s="65" t="s">
        <v>40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" thickBot="1">
      <c r="A23" s="86"/>
      <c r="B23" s="31"/>
      <c r="C23" s="42">
        <v>60</v>
      </c>
      <c r="D23" s="66" t="s">
        <v>46</v>
      </c>
      <c r="E23" s="71">
        <v>75</v>
      </c>
      <c r="F23" s="1"/>
      <c r="G23" s="69">
        <v>131</v>
      </c>
      <c r="H23" s="69">
        <v>10.14</v>
      </c>
      <c r="I23" s="69">
        <v>10.69</v>
      </c>
      <c r="J23" s="69">
        <v>14.49</v>
      </c>
    </row>
    <row r="24" spans="1:10" ht="15" thickBot="1">
      <c r="A24" s="86"/>
      <c r="B24" s="46" t="s">
        <v>28</v>
      </c>
      <c r="C24" s="47"/>
      <c r="D24" s="47"/>
      <c r="E24" s="47"/>
      <c r="F24" s="47"/>
      <c r="G24" s="47">
        <v>218</v>
      </c>
      <c r="H24" s="47">
        <f t="shared" ref="H24:J24" si="1">H22+H23</f>
        <v>14.34</v>
      </c>
      <c r="I24" s="47">
        <f t="shared" si="1"/>
        <v>15.489999999999998</v>
      </c>
      <c r="J24" s="48">
        <f t="shared" si="1"/>
        <v>21.54</v>
      </c>
    </row>
    <row r="25" spans="1:10" ht="1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" thickBot="1">
      <c r="A27" s="39"/>
      <c r="B27" s="31" t="s">
        <v>17</v>
      </c>
      <c r="C27" s="89">
        <v>259</v>
      </c>
      <c r="D27" s="54"/>
      <c r="E27" s="90">
        <v>250</v>
      </c>
      <c r="F27" s="1"/>
      <c r="G27" s="55"/>
      <c r="H27" s="17"/>
      <c r="I27" s="17"/>
      <c r="J27" s="32"/>
    </row>
    <row r="28" spans="1:10" ht="15" thickBot="1">
      <c r="A28" s="39"/>
      <c r="B28" s="31"/>
      <c r="C28" s="89"/>
      <c r="D28" s="64" t="s">
        <v>47</v>
      </c>
      <c r="E28" s="90"/>
      <c r="F28" s="1"/>
      <c r="G28" s="55">
        <v>387</v>
      </c>
      <c r="H28" s="67">
        <v>21.3</v>
      </c>
      <c r="I28" s="68">
        <v>24</v>
      </c>
      <c r="J28" s="68">
        <v>22</v>
      </c>
    </row>
    <row r="29" spans="1:10" ht="15" thickBot="1">
      <c r="A29" s="39"/>
      <c r="B29" s="31" t="s">
        <v>33</v>
      </c>
      <c r="C29" s="42">
        <v>380</v>
      </c>
      <c r="D29" s="64" t="s">
        <v>41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" thickBot="1">
      <c r="A30" s="39"/>
      <c r="B30" s="31" t="s">
        <v>22</v>
      </c>
      <c r="C30" s="42"/>
      <c r="D30" s="71" t="s">
        <v>42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8">
        <v>1.68</v>
      </c>
      <c r="I31" s="79">
        <v>0.33</v>
      </c>
      <c r="J31" s="79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" thickBot="1">
      <c r="A33" s="40"/>
      <c r="B33" s="61" t="s">
        <v>28</v>
      </c>
      <c r="C33" s="62"/>
      <c r="D33" s="62"/>
      <c r="E33" s="62"/>
      <c r="F33" s="62"/>
      <c r="G33" s="37">
        <f>G26+G28+G29+G30+G31</f>
        <v>662.4</v>
      </c>
      <c r="H33" s="37">
        <f t="shared" ref="H33:J33" si="2">H26+H28+H29+H30+H31</f>
        <v>28.290000000000003</v>
      </c>
      <c r="I33" s="37">
        <f t="shared" si="2"/>
        <v>26.619999999999997</v>
      </c>
      <c r="J33" s="63">
        <f t="shared" si="2"/>
        <v>71.73</v>
      </c>
    </row>
    <row r="34" spans="1:10">
      <c r="A34" s="38" t="s">
        <v>31</v>
      </c>
      <c r="B34" s="27"/>
      <c r="C34" s="28">
        <v>338</v>
      </c>
      <c r="D34" s="81" t="s">
        <v>48</v>
      </c>
      <c r="E34" s="28">
        <v>100</v>
      </c>
      <c r="F34" s="49"/>
      <c r="G34" s="49">
        <v>47</v>
      </c>
      <c r="H34" s="49">
        <v>0.4</v>
      </c>
      <c r="I34" s="49">
        <v>0.4</v>
      </c>
      <c r="J34" s="50">
        <v>9.8000000000000007</v>
      </c>
    </row>
    <row r="35" spans="1:10" ht="1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" thickBot="1">
      <c r="A37" s="41"/>
      <c r="B37" s="87" t="s">
        <v>32</v>
      </c>
      <c r="C37" s="87"/>
      <c r="D37" s="21"/>
      <c r="E37" s="21"/>
      <c r="F37" s="21"/>
      <c r="G37" s="52">
        <f>G12+G21+G24+G33+G34</f>
        <v>2501.34</v>
      </c>
      <c r="H37" s="52">
        <f t="shared" ref="H37:J37" si="3">H12+H21+H24+H33+H34</f>
        <v>98.930000000000021</v>
      </c>
      <c r="I37" s="52">
        <f t="shared" si="3"/>
        <v>98.47999999999999</v>
      </c>
      <c r="J37" s="53">
        <f t="shared" si="3"/>
        <v>341.18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F8BEB4-AE58-4851-AC02-E1276700570A}"/>
</file>

<file path=customXml/itemProps2.xml><?xml version="1.0" encoding="utf-8"?>
<ds:datastoreItem xmlns:ds="http://schemas.openxmlformats.org/officeDocument/2006/customXml" ds:itemID="{A540E045-B966-46CE-9EA5-0068D8A9A864}"/>
</file>

<file path=customXml/itemProps3.xml><?xml version="1.0" encoding="utf-8"?>
<ds:datastoreItem xmlns:ds="http://schemas.openxmlformats.org/officeDocument/2006/customXml" ds:itemID="{DEBAB28E-D7C1-4792-B345-E26605DA3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2023-02-08T02:49:28Z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