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<sst xmlns="http://schemas.openxmlformats.org/spreadsheetml/2006/main" count="64" uniqueCount="49">
  <si>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</si>
  <si>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</si>
  <si>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</si>
  <si>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</si>
  <si>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</si>
  <si>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</si>
  <si>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</si>
  <si>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</si>
  <si>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</si>
  <si>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</si>
  <si>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</si>
  <si>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</si>
  <si>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</si>
  <si>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</si>
  <si>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</si>
  <si>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</si>
  <si>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</si>
  <si>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</si>
  <si>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</si>
  <si>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</si>
  <si>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</si>
  <si>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</si>
  <si>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</si>
  <si>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</si>
  <si>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</si>
  <si>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</si>
  <si>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</si>
  <si>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</si>
  <si>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</si>
  <si>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</si>
  <si>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</si>
  <si>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</si>
  <si>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</si>
  <si>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Снежок (кисломолочный продукт)</t>
  </si>
  <si>
    <t>напиток</t>
  </si>
  <si>
    <t>Макароны, запеченные с яйцом</t>
  </si>
  <si>
    <t>Чай с молоком</t>
  </si>
  <si>
    <t xml:space="preserve">       75/100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</si>
  <si>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</si>
  <si>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</si>
  <si>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</si>
  <si>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</si>
  <si>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Компот из сухофруктов</t>
  </si>
  <si>
    <t>Молоко</t>
  </si>
  <si>
    <t>Печенье</t>
  </si>
  <si>
    <t>Кисель плодово- ягодный</t>
  </si>
  <si>
    <t>13.12.22г.</t>
  </si>
  <si>
    <t>бутерброд с маслом</t>
  </si>
  <si>
    <t>Запеканка манная с изюмом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</si>
</sst>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4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6"/>
      <c r="E1" t="s">
        <v>20</v>
      </c>
      <c r="F1" s="11"/>
      <c r="I1" t="s">
        <v>1</v>
      </c>
      <c r="J1" s="10" t="s">
        <v>46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5" t="s">
        <v>10</v>
      </c>
      <c r="B4" s="7" t="s">
        <v>15</v>
      </c>
      <c r="C4" s="19"/>
      <c r="D4" s="65"/>
      <c r="E4" s="19"/>
      <c r="F4" s="14"/>
      <c r="G4" s="65"/>
      <c r="H4" s="68"/>
      <c r="I4" s="69"/>
      <c r="J4" s="69"/>
    </row>
    <row r="5" spans="1:10" ht="15.75" thickBot="1">
      <c r="A5" s="5"/>
      <c r="B5" s="1" t="s">
        <v>11</v>
      </c>
      <c r="C5" s="16">
        <v>206</v>
      </c>
      <c r="D5" s="65" t="s">
        <v>35</v>
      </c>
      <c r="E5" s="16">
        <v>200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30.75" thickBot="1">
      <c r="A6" s="5"/>
      <c r="B6" s="1" t="s">
        <v>12</v>
      </c>
      <c r="C6" s="16">
        <v>378</v>
      </c>
      <c r="D6" s="65" t="s">
        <v>36</v>
      </c>
      <c r="E6" s="55" t="s">
        <v>37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.75" thickBot="1">
      <c r="A7" s="5"/>
      <c r="B7" s="1" t="s">
        <v>21</v>
      </c>
      <c r="C7" s="16"/>
      <c r="D7" s="66" t="s">
        <v>26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.75" thickBot="1">
      <c r="A8" s="5"/>
      <c r="B8" s="21" t="s">
        <v>21</v>
      </c>
      <c r="C8" s="22"/>
      <c r="D8" s="67" t="s">
        <v>27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.75" thickBot="1">
      <c r="A9" s="3" t="s">
        <v>13</v>
      </c>
      <c r="B9" s="18"/>
      <c r="C9" s="19">
        <v>2</v>
      </c>
      <c r="D9" s="19" t="s">
        <v>47</v>
      </c>
      <c r="E9" s="19">
        <v>60</v>
      </c>
      <c r="F9" s="14"/>
      <c r="G9" s="20">
        <v>152</v>
      </c>
      <c r="H9" s="68">
        <v>3.7</v>
      </c>
      <c r="I9" s="69">
        <v>8.5</v>
      </c>
      <c r="J9" s="69">
        <v>26.2</v>
      </c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.75" thickBot="1">
      <c r="A11" s="6"/>
      <c r="B11" s="24" t="s">
        <v>28</v>
      </c>
      <c r="C11" s="24"/>
      <c r="D11" s="25"/>
      <c r="E11" s="26"/>
      <c r="F11" s="27"/>
      <c r="G11" s="27">
        <f>G4+G5+G6+G7+G8+G9</f>
        <v>680</v>
      </c>
      <c r="H11" s="27">
        <f t="shared" ref="H11:J11" si="0">H4+H5+H6+H7+H8+H9</f>
        <v>18.919999999999998</v>
      </c>
      <c r="I11" s="27">
        <f t="shared" si="0"/>
        <v>26.8</v>
      </c>
      <c r="J11" s="27">
        <f t="shared" si="0"/>
        <v>102.28000000000002</v>
      </c>
    </row>
    <row r="12" spans="1:10" ht="30.75" thickBot="1">
      <c r="A12" s="5" t="s">
        <v>14</v>
      </c>
      <c r="B12" s="28" t="s">
        <v>15</v>
      </c>
      <c r="C12" s="29">
        <v>39</v>
      </c>
      <c r="D12" s="66" t="s">
        <v>38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39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11.98</v>
      </c>
    </row>
    <row r="14" spans="1:10" ht="15.75" thickBot="1">
      <c r="A14" s="5"/>
      <c r="B14" s="32" t="s">
        <v>17</v>
      </c>
      <c r="C14" s="43">
        <v>288</v>
      </c>
      <c r="D14" s="67" t="s">
        <v>40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.75" thickBot="1">
      <c r="A15" s="5"/>
      <c r="B15" s="32" t="s">
        <v>18</v>
      </c>
      <c r="C15" s="43">
        <v>312</v>
      </c>
      <c r="D15" s="67" t="s">
        <v>41</v>
      </c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.75" thickBot="1">
      <c r="A16" s="5"/>
      <c r="B16" s="32" t="s">
        <v>12</v>
      </c>
      <c r="C16" s="43">
        <v>349</v>
      </c>
      <c r="D16" s="67" t="s">
        <v>42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.75" thickBot="1">
      <c r="A17" s="5"/>
      <c r="B17" s="32" t="s">
        <v>22</v>
      </c>
      <c r="C17" s="43"/>
      <c r="D17" s="67" t="s">
        <v>26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.75" thickBot="1">
      <c r="A18" s="5"/>
      <c r="B18" s="32" t="s">
        <v>19</v>
      </c>
      <c r="C18" s="43"/>
      <c r="D18" s="67" t="s">
        <v>27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.7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.75" thickBot="1">
      <c r="A20" s="5"/>
      <c r="B20" s="58" t="s">
        <v>28</v>
      </c>
      <c r="C20" s="24"/>
      <c r="D20" s="25"/>
      <c r="E20" s="26"/>
      <c r="F20" s="27"/>
      <c r="G20" s="27">
        <f>G12+G13+G14+G15+G16+G17+G18</f>
        <v>1170.0899999999999</v>
      </c>
      <c r="H20" s="27">
        <f t="shared" ref="H20:J20" si="1">H12+H13+H14+H15+H16+H17+H18</f>
        <v>41.83</v>
      </c>
      <c r="I20" s="27">
        <f t="shared" si="1"/>
        <v>71.650000000000006</v>
      </c>
      <c r="J20" s="59">
        <f t="shared" si="1"/>
        <v>129.19999999999999</v>
      </c>
    </row>
    <row r="21" spans="1:10" ht="15.75" thickBot="1">
      <c r="A21" s="77" t="s">
        <v>29</v>
      </c>
      <c r="B21" s="28" t="s">
        <v>12</v>
      </c>
      <c r="C21" s="29">
        <v>385</v>
      </c>
      <c r="D21" s="66" t="s">
        <v>43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.75" thickBot="1">
      <c r="A22" s="78"/>
      <c r="B22" s="32"/>
      <c r="C22" s="43"/>
      <c r="D22" s="67" t="s">
        <v>44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.75" thickBot="1">
      <c r="A23" s="78"/>
      <c r="B23" s="47" t="s">
        <v>28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.75" thickBot="1">
      <c r="A24" s="39" t="s">
        <v>30</v>
      </c>
      <c r="B24" s="28" t="s">
        <v>15</v>
      </c>
      <c r="C24" s="29"/>
      <c r="D24" s="80"/>
      <c r="E24" s="80"/>
      <c r="F24" s="4"/>
      <c r="G24" s="57"/>
      <c r="H24" s="30"/>
      <c r="I24" s="30"/>
      <c r="J24" s="31"/>
    </row>
    <row r="25" spans="1:10" ht="15.75" thickBot="1">
      <c r="A25" s="40"/>
      <c r="B25" s="32"/>
      <c r="C25" s="43"/>
      <c r="D25" s="81"/>
      <c r="E25" s="81"/>
      <c r="F25" s="1"/>
      <c r="G25" s="56"/>
      <c r="H25" s="68"/>
      <c r="I25" s="69"/>
      <c r="J25" s="69"/>
    </row>
    <row r="26" spans="1:10" ht="15.75" thickBot="1">
      <c r="A26" s="40"/>
      <c r="B26" s="32" t="s">
        <v>17</v>
      </c>
      <c r="C26" s="81">
        <v>186</v>
      </c>
      <c r="D26" s="55"/>
      <c r="E26" s="82">
        <v>110</v>
      </c>
      <c r="F26" s="1"/>
      <c r="G26" s="56"/>
      <c r="H26" s="17"/>
      <c r="I26" s="17"/>
      <c r="J26" s="33"/>
    </row>
    <row r="27" spans="1:10" ht="15.75" thickBot="1">
      <c r="A27" s="40"/>
      <c r="B27" s="32"/>
      <c r="C27" s="81"/>
      <c r="D27" s="65" t="s">
        <v>48</v>
      </c>
      <c r="E27" s="82"/>
      <c r="F27" s="1"/>
      <c r="G27" s="56">
        <v>225</v>
      </c>
      <c r="H27" s="68">
        <v>5.9</v>
      </c>
      <c r="I27" s="69">
        <v>5.4</v>
      </c>
      <c r="J27" s="69">
        <v>38</v>
      </c>
    </row>
    <row r="28" spans="1:10" ht="15.75" thickBot="1">
      <c r="A28" s="40"/>
      <c r="B28" s="32" t="s">
        <v>34</v>
      </c>
      <c r="C28" s="43">
        <v>352</v>
      </c>
      <c r="D28" s="65" t="s">
        <v>45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.75" thickBot="1">
      <c r="A29" s="40"/>
      <c r="B29" s="32" t="s">
        <v>22</v>
      </c>
      <c r="C29" s="43"/>
      <c r="D29" s="73" t="s">
        <v>26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.75" thickBot="1">
      <c r="A30" s="40"/>
      <c r="B30" s="32" t="s">
        <v>19</v>
      </c>
      <c r="C30" s="43"/>
      <c r="D30" s="73" t="s">
        <v>27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.75" thickBot="1">
      <c r="A32" s="41"/>
      <c r="B32" s="62" t="s">
        <v>28</v>
      </c>
      <c r="C32" s="63"/>
      <c r="D32" s="63"/>
      <c r="E32" s="63"/>
      <c r="F32" s="63"/>
      <c r="G32" s="38">
        <f>G25+G27+G28+G29+G30</f>
        <v>483.2</v>
      </c>
      <c r="H32" s="38">
        <f t="shared" ref="H32:J32" si="3">H25+H27+H28+H29+H30</f>
        <v>10.06</v>
      </c>
      <c r="I32" s="38">
        <f t="shared" si="3"/>
        <v>6.15</v>
      </c>
      <c r="J32" s="64">
        <f t="shared" si="3"/>
        <v>92.08</v>
      </c>
    </row>
    <row r="33" spans="1:10">
      <c r="A33" s="39" t="s">
        <v>31</v>
      </c>
      <c r="B33" s="28"/>
      <c r="C33" s="29">
        <v>386</v>
      </c>
      <c r="D33" s="29" t="s">
        <v>33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.7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.75" thickBot="1">
      <c r="A36" s="42"/>
      <c r="B36" s="79" t="s">
        <v>32</v>
      </c>
      <c r="C36" s="79"/>
      <c r="D36" s="21"/>
      <c r="E36" s="21"/>
      <c r="F36" s="21"/>
      <c r="G36" s="53">
        <f>G11+G20+G23+G32+G33</f>
        <v>2662.29</v>
      </c>
      <c r="H36" s="53">
        <f t="shared" ref="H36:J36" si="4">H11+H20+H23+H32+H33</f>
        <v>90.17</v>
      </c>
      <c r="I36" s="53">
        <f t="shared" si="4"/>
        <v>119.32000000000001</v>
      </c>
      <c r="J36" s="54">
        <f t="shared" si="4"/>
        <v>368.26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B56BFC-C949-442D-B51F-500650412CCB}"/>
</file>

<file path=customXml/itemProps2.xml><?xml version="1.0" encoding="utf-8"?>
<ds:datastoreItem xmlns:ds="http://schemas.openxmlformats.org/officeDocument/2006/customXml" ds:itemID="{448A03DC-11B9-48C3-84D5-92336E17432E}"/>
</file>

<file path=customXml/itemProps3.xml><?xml version="1.0" encoding="utf-8"?>
<ds:datastoreItem xmlns:ds="http://schemas.openxmlformats.org/officeDocument/2006/customXml" ds:itemID="{E5AB8B3C-1A01-43E2-BFFF-E46AD5546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