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I21"/>
  <c r="J21"/>
  <c r="G37" l="1"/>
  <c r="J37"/>
  <c r="H37"/>
  <c r="I37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<sst xmlns="http://schemas.openxmlformats.org/spreadsheetml/2006/main" count="61" uniqueCount="47">
  <si>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</si>
  <si>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</si>
  <si>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</si>
  <si>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</si>
  <si>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</si>
  <si>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</si>
  <si>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</si>
  <si>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</si>
  <si>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</si>
  <si>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</si>
  <si>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</si>
  <si>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</si>
  <si>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</si>
  <si>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</si>
  <si>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</si>
  <si>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</si>
  <si>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</si>
  <si>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</si>
  <si>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</si>
  <si>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</si>
  <si>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</si>
  <si>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</si>
  <si>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</si>
  <si>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</si>
  <si>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</si>
  <si>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</si>
  <si>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</si>
  <si>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</si>
  <si>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</si>
  <si>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</si>
  <si>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</si>
  <si>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</si>
  <si>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</si>
  <si>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</si>
  <si>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Чай с сахаром</t>
  </si>
  <si>
    <t>Бефстроганов из отварн.говядины</t>
  </si>
  <si>
    <t>Компот из  яблок</t>
  </si>
  <si>
    <t>17.11.22г</t>
  </si>
  <si>
    <t>Каша овсяная</t>
  </si>
  <si>
    <t>Бутерброд с полукопчёной колбасой</t>
  </si>
  <si>
    <t xml:space="preserve">Салат из свёклы и зелёного горошка </t>
  </si>
  <si>
    <t>Щи из свежей капусты с курой</t>
  </si>
  <si>
    <t>Макароны отварные</t>
  </si>
  <si>
    <t>Кефир</t>
  </si>
  <si>
    <t>Бутерброд с полукопч. колбасой</t>
  </si>
  <si>
    <t>Оладьи со сгущённым молоком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</si>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</sst>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G37" sqref="G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/>
      <c r="D4" s="63"/>
      <c r="E4" s="19"/>
      <c r="F4" s="14"/>
      <c r="G4" s="66"/>
      <c r="H4" s="66"/>
      <c r="I4" s="67"/>
      <c r="J4" s="67"/>
    </row>
    <row r="5" spans="1:10" ht="15.75" thickBot="1">
      <c r="A5" s="5"/>
      <c r="B5" s="1" t="s">
        <v>11</v>
      </c>
      <c r="C5" s="16">
        <v>182</v>
      </c>
      <c r="D5" s="63" t="s">
        <v>38</v>
      </c>
      <c r="E5" s="16">
        <v>200</v>
      </c>
      <c r="F5" s="12"/>
      <c r="G5" s="68">
        <v>251</v>
      </c>
      <c r="H5" s="68">
        <v>5.0999999999999996</v>
      </c>
      <c r="I5" s="69">
        <v>10.7</v>
      </c>
      <c r="J5" s="69">
        <v>33.4</v>
      </c>
    </row>
    <row r="6" spans="1:10" ht="15.75" thickBot="1">
      <c r="A6" s="5"/>
      <c r="B6" s="1" t="s">
        <v>12</v>
      </c>
      <c r="C6" s="16">
        <v>376</v>
      </c>
      <c r="D6" s="63" t="s">
        <v>34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7">
        <v>46</v>
      </c>
      <c r="H8" s="77">
        <v>1.1200000000000001</v>
      </c>
      <c r="I8" s="78">
        <v>0.22</v>
      </c>
      <c r="J8" s="78">
        <v>9.8800000000000008</v>
      </c>
    </row>
    <row r="9" spans="1:10" ht="15.75" thickBot="1">
      <c r="A9" s="5"/>
      <c r="B9" s="71"/>
      <c r="C9" s="72">
        <v>62</v>
      </c>
      <c r="D9" s="73" t="s">
        <v>39</v>
      </c>
      <c r="E9" s="72">
        <v>110</v>
      </c>
      <c r="F9" s="74"/>
      <c r="G9" s="75">
        <v>178.5</v>
      </c>
      <c r="H9" s="68">
        <v>17.600000000000001</v>
      </c>
      <c r="I9" s="69">
        <v>7.05</v>
      </c>
      <c r="J9" s="69">
        <v>31.17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605.5</v>
      </c>
      <c r="H12" s="26">
        <v>26.3</v>
      </c>
      <c r="I12" s="26">
        <v>18.3</v>
      </c>
      <c r="J12" s="26">
        <v>104</v>
      </c>
    </row>
    <row r="13" spans="1:10" ht="15.75" thickBot="1">
      <c r="A13" s="5" t="s">
        <v>14</v>
      </c>
      <c r="B13" s="27" t="s">
        <v>15</v>
      </c>
      <c r="C13" s="28">
        <v>53</v>
      </c>
      <c r="D13" s="64" t="s">
        <v>40</v>
      </c>
      <c r="E13" s="28">
        <v>100</v>
      </c>
      <c r="F13" s="42"/>
      <c r="G13" s="66">
        <v>234.7</v>
      </c>
      <c r="H13" s="66">
        <v>11.5</v>
      </c>
      <c r="I13" s="67">
        <v>8.4</v>
      </c>
      <c r="J13" s="67">
        <v>31</v>
      </c>
    </row>
    <row r="14" spans="1:10" ht="15" customHeight="1" thickBot="1">
      <c r="A14" s="5"/>
      <c r="B14" s="31" t="s">
        <v>16</v>
      </c>
      <c r="C14" s="41">
        <v>88</v>
      </c>
      <c r="D14" s="63" t="s">
        <v>41</v>
      </c>
      <c r="E14" s="41">
        <v>250</v>
      </c>
      <c r="F14" s="12"/>
      <c r="G14" s="68">
        <v>157.4</v>
      </c>
      <c r="H14" s="66">
        <v>6.4</v>
      </c>
      <c r="I14" s="67">
        <v>10.06</v>
      </c>
      <c r="J14" s="67">
        <v>8.3000000000000007</v>
      </c>
    </row>
    <row r="15" spans="1:10" ht="15.75" thickBot="1">
      <c r="A15" s="5"/>
      <c r="B15" s="31" t="s">
        <v>17</v>
      </c>
      <c r="C15" s="41">
        <v>172</v>
      </c>
      <c r="D15" s="63" t="s">
        <v>35</v>
      </c>
      <c r="E15" s="70">
        <v>110</v>
      </c>
      <c r="F15" s="12"/>
      <c r="G15" s="68">
        <v>196.82</v>
      </c>
      <c r="H15" s="68">
        <v>11.95</v>
      </c>
      <c r="I15" s="69">
        <v>14.99</v>
      </c>
      <c r="J15" s="69">
        <v>3.75</v>
      </c>
    </row>
    <row r="16" spans="1:10" ht="15.75" thickBot="1">
      <c r="A16" s="5"/>
      <c r="B16" s="31" t="s">
        <v>18</v>
      </c>
      <c r="C16" s="41">
        <v>202</v>
      </c>
      <c r="D16" s="63" t="s">
        <v>42</v>
      </c>
      <c r="E16" s="41">
        <v>200</v>
      </c>
      <c r="F16" s="12"/>
      <c r="G16" s="68">
        <v>261</v>
      </c>
      <c r="H16" s="68">
        <v>7.5</v>
      </c>
      <c r="I16" s="69">
        <v>7.7</v>
      </c>
      <c r="J16" s="69">
        <v>40.5</v>
      </c>
    </row>
    <row r="17" spans="1:10" ht="15.75" thickBot="1">
      <c r="A17" s="5"/>
      <c r="B17" s="31" t="s">
        <v>12</v>
      </c>
      <c r="C17" s="41">
        <v>386</v>
      </c>
      <c r="D17" s="63" t="s">
        <v>43</v>
      </c>
      <c r="E17" s="41">
        <v>200</v>
      </c>
      <c r="F17" s="12"/>
      <c r="G17" s="68">
        <v>100</v>
      </c>
      <c r="H17" s="68">
        <v>5.8</v>
      </c>
      <c r="I17" s="69">
        <v>5</v>
      </c>
      <c r="J17" s="69">
        <v>8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v>1203</v>
      </c>
      <c r="H21" s="26">
        <v>50.41</v>
      </c>
      <c r="I21" s="26">
        <f t="shared" ref="H21:J21" si="0">I13+I14+I15+I16+I17+I18+I19</f>
        <v>47.150000000000006</v>
      </c>
      <c r="J21" s="57">
        <f t="shared" si="0"/>
        <v>144.68</v>
      </c>
    </row>
    <row r="22" spans="1:10" ht="15.75" thickBot="1">
      <c r="A22" s="87" t="s">
        <v>29</v>
      </c>
      <c r="B22" s="27" t="s">
        <v>12</v>
      </c>
      <c r="C22" s="28">
        <v>62</v>
      </c>
      <c r="D22" s="64" t="s">
        <v>44</v>
      </c>
      <c r="E22" s="28">
        <v>110</v>
      </c>
      <c r="F22" s="4"/>
      <c r="G22" s="66">
        <v>178.5</v>
      </c>
      <c r="H22" s="79">
        <v>17.600000000000001</v>
      </c>
      <c r="I22" s="80">
        <v>7.05</v>
      </c>
      <c r="J22" s="80">
        <v>31.17</v>
      </c>
    </row>
    <row r="23" spans="1:10" ht="15.75" thickBot="1">
      <c r="A23" s="88"/>
      <c r="B23" s="31"/>
      <c r="C23" s="41">
        <v>376</v>
      </c>
      <c r="D23" s="65" t="s">
        <v>34</v>
      </c>
      <c r="E23" s="70">
        <v>200</v>
      </c>
      <c r="F23" s="1"/>
      <c r="G23" s="68">
        <v>60</v>
      </c>
      <c r="H23" s="66">
        <v>7.0000000000000007E-2</v>
      </c>
      <c r="I23" s="67">
        <v>0.2</v>
      </c>
      <c r="J23" s="67">
        <v>15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238.5</v>
      </c>
      <c r="H24" s="46">
        <f t="shared" ref="H24:J24" si="1">H22+H23</f>
        <v>17.670000000000002</v>
      </c>
      <c r="I24" s="46">
        <f t="shared" si="1"/>
        <v>7.25</v>
      </c>
      <c r="J24" s="47">
        <f t="shared" si="1"/>
        <v>46.17</v>
      </c>
    </row>
    <row r="25" spans="1:10" ht="15.75" thickBot="1">
      <c r="A25" s="37" t="s">
        <v>30</v>
      </c>
      <c r="B25" s="27"/>
      <c r="C25" s="28">
        <v>403</v>
      </c>
      <c r="D25" s="90" t="s">
        <v>45</v>
      </c>
      <c r="E25" s="90">
        <v>165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.7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348</v>
      </c>
      <c r="D29" s="63" t="s">
        <v>36</v>
      </c>
      <c r="E29" s="41">
        <v>200</v>
      </c>
      <c r="F29" s="1"/>
      <c r="G29" s="17">
        <v>114.6</v>
      </c>
      <c r="H29" s="66">
        <v>0.16</v>
      </c>
      <c r="I29" s="67">
        <v>0.16</v>
      </c>
      <c r="J29" s="67">
        <v>27.88</v>
      </c>
    </row>
    <row r="30" spans="1:10" ht="15.75" thickBot="1">
      <c r="A30" s="38"/>
      <c r="B30" s="31" t="s">
        <v>22</v>
      </c>
      <c r="C30" s="41"/>
      <c r="D30" s="70"/>
      <c r="E30" s="41"/>
      <c r="F30" s="1"/>
      <c r="G30" s="17"/>
      <c r="H30" s="66"/>
      <c r="I30" s="67"/>
      <c r="J30" s="67"/>
    </row>
    <row r="31" spans="1:10" ht="15.75" thickBot="1">
      <c r="A31" s="38"/>
      <c r="B31" s="31" t="s">
        <v>19</v>
      </c>
      <c r="C31" s="41"/>
      <c r="D31" s="70"/>
      <c r="E31" s="41"/>
      <c r="F31" s="1"/>
      <c r="G31" s="17"/>
      <c r="H31" s="81"/>
      <c r="I31" s="82"/>
      <c r="J31" s="82"/>
    </row>
    <row r="32" spans="1:10" ht="15.7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332.6</v>
      </c>
      <c r="H33" s="36">
        <v>10.9</v>
      </c>
      <c r="I33" s="36">
        <v>11.4</v>
      </c>
      <c r="J33" s="62">
        <v>96.3</v>
      </c>
    </row>
    <row r="34" spans="1:10">
      <c r="A34" s="37" t="s">
        <v>31</v>
      </c>
      <c r="B34" s="27"/>
      <c r="C34" s="28">
        <v>338</v>
      </c>
      <c r="D34" s="83" t="s">
        <v>46</v>
      </c>
      <c r="E34" s="28">
        <v>200</v>
      </c>
      <c r="F34" s="48"/>
      <c r="G34" s="48">
        <v>188</v>
      </c>
      <c r="H34" s="48">
        <v>3</v>
      </c>
      <c r="I34" s="48">
        <v>1</v>
      </c>
      <c r="J34" s="49">
        <v>42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2567.6</v>
      </c>
      <c r="H37" s="51">
        <f t="shared" ref="H37:J37" si="2">H12+H21+H24+H33+H34</f>
        <v>108.28</v>
      </c>
      <c r="I37" s="51">
        <f t="shared" si="2"/>
        <v>85.100000000000009</v>
      </c>
      <c r="J37" s="52">
        <f t="shared" si="2"/>
        <v>433.15000000000003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FC77FB-291B-4509-9C6A-AC79A5207678}"/>
</file>

<file path=customXml/itemProps2.xml><?xml version="1.0" encoding="utf-8"?>
<ds:datastoreItem xmlns:ds="http://schemas.openxmlformats.org/officeDocument/2006/customXml" ds:itemID="{F4854134-FE23-4461-A06A-BE6F569A84BF}"/>
</file>

<file path=customXml/itemProps3.xml><?xml version="1.0" encoding="utf-8"?>
<ds:datastoreItem xmlns:ds="http://schemas.openxmlformats.org/officeDocument/2006/customXml" ds:itemID="{940918F2-9ECD-4C68-AC5A-C9A5CE211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