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I21"/>
  <c r="J21"/>
  <c r="H12"/>
  <c r="I12"/>
  <c r="J12"/>
  <c r="G12"/>
  <c r="G37" s="1"/>
  <c r="J37" l="1"/>
  <c r="H37"/>
  <c r="I37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<sst xmlns="http://schemas.openxmlformats.org/spreadsheetml/2006/main" count="62" uniqueCount="49">
  <si>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</si>
  <si>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</si>
  <si>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</si>
  <si>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</si>
  <si>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</si>
  <si>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</si>
  <si>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</si>
  <si>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</si>
  <si>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</si>
  <si>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</si>
  <si>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</si>
  <si>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</si>
  <si>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</si>
  <si>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</si>
  <si>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</si>
  <si>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</si>
  <si>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</si>
  <si>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</si>
  <si>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</si>
  <si>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</si>
  <si>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</si>
  <si>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</si>
  <si>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</si>
  <si>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</si>
  <si>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</si>
  <si>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</si>
  <si>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</si>
  <si>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</si>
  <si>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</si>
  <si>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</si>
  <si>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</si>
  <si>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</si>
  <si>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</si>
  <si>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</si>
  <si>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</si>
  <si>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Бутерброд с колбасой</t>
  </si>
  <si>
    <t>Каша гречневая</t>
  </si>
  <si>
    <t>Чай с молоком</t>
  </si>
  <si>
    <t>Суп крестьянский с курой</t>
  </si>
  <si>
    <t>Салат с кукурузой и морковью</t>
  </si>
  <si>
    <t>Котлета мясная</t>
  </si>
  <si>
    <t>Пюре</t>
  </si>
  <si>
    <t>Кисель</t>
  </si>
  <si>
    <t>Какао</t>
  </si>
  <si>
    <t>Печенье</t>
  </si>
  <si>
    <t>Запеканка картофельная с мясом</t>
  </si>
  <si>
    <t>Сок</t>
  </si>
  <si>
    <t>кефир</t>
  </si>
  <si>
    <t>19.10.22г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</si>
</sst>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48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60</v>
      </c>
      <c r="D4" s="63" t="s">
        <v>35</v>
      </c>
      <c r="E4" s="19">
        <v>110</v>
      </c>
      <c r="F4" s="14"/>
      <c r="G4" s="66">
        <v>178.5</v>
      </c>
      <c r="H4" s="66">
        <v>17.600000000000001</v>
      </c>
      <c r="I4" s="67">
        <v>7.05</v>
      </c>
      <c r="J4" s="67">
        <v>31.17</v>
      </c>
    </row>
    <row r="5" spans="1:10" ht="15.75" thickBot="1">
      <c r="A5" s="5"/>
      <c r="B5" s="1" t="s">
        <v>11</v>
      </c>
      <c r="C5" s="16">
        <v>182</v>
      </c>
      <c r="D5" s="63" t="s">
        <v>36</v>
      </c>
      <c r="E5" s="16">
        <v>200</v>
      </c>
      <c r="F5" s="12"/>
      <c r="G5" s="68">
        <v>251</v>
      </c>
      <c r="H5" s="68">
        <v>5.0999999999999996</v>
      </c>
      <c r="I5" s="69">
        <v>10.7</v>
      </c>
      <c r="J5" s="69">
        <v>33.4</v>
      </c>
    </row>
    <row r="6" spans="1:10" ht="15.75" thickBot="1">
      <c r="A6" s="5"/>
      <c r="B6" s="1" t="s">
        <v>12</v>
      </c>
      <c r="C6" s="16">
        <v>378</v>
      </c>
      <c r="D6" s="63" t="s">
        <v>37</v>
      </c>
      <c r="E6" s="53">
        <v>200</v>
      </c>
      <c r="F6" s="12"/>
      <c r="G6" s="68">
        <v>81</v>
      </c>
      <c r="H6" s="68">
        <v>1.52</v>
      </c>
      <c r="I6" s="69">
        <v>1.35</v>
      </c>
      <c r="J6" s="69">
        <v>15.8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7">
        <v>46</v>
      </c>
      <c r="H8" s="77">
        <v>1.1200000000000001</v>
      </c>
      <c r="I8" s="78">
        <v>0.22</v>
      </c>
      <c r="J8" s="78">
        <v>9.8800000000000008</v>
      </c>
    </row>
    <row r="9" spans="1:10" ht="15.7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626.5</v>
      </c>
      <c r="H12" s="26">
        <f>H4+H5+H6+H7+H8+H10</f>
        <v>27.710000000000004</v>
      </c>
      <c r="I12" s="26">
        <f>I4+I5+I6+I7+I8+I10</f>
        <v>19.62</v>
      </c>
      <c r="J12" s="26">
        <f>J4+J5+J6+J7+J8+J10</f>
        <v>104.73999999999998</v>
      </c>
    </row>
    <row r="13" spans="1:10" ht="15.75" thickBot="1">
      <c r="A13" s="5" t="s">
        <v>14</v>
      </c>
      <c r="B13" s="27" t="s">
        <v>15</v>
      </c>
      <c r="C13" s="28">
        <v>12</v>
      </c>
      <c r="D13" s="64" t="s">
        <v>39</v>
      </c>
      <c r="E13" s="28">
        <v>100</v>
      </c>
      <c r="F13" s="42"/>
      <c r="G13" s="66">
        <v>59.6</v>
      </c>
      <c r="H13" s="66">
        <v>1.73</v>
      </c>
      <c r="I13" s="67">
        <v>3.71</v>
      </c>
      <c r="J13" s="67">
        <v>4.82</v>
      </c>
    </row>
    <row r="14" spans="1:10" ht="15" customHeight="1" thickBot="1">
      <c r="A14" s="5"/>
      <c r="B14" s="31" t="s">
        <v>16</v>
      </c>
      <c r="C14" s="41">
        <v>82</v>
      </c>
      <c r="D14" s="63" t="s">
        <v>38</v>
      </c>
      <c r="E14" s="41">
        <v>250</v>
      </c>
      <c r="F14" s="12"/>
      <c r="G14" s="68">
        <v>176.4</v>
      </c>
      <c r="H14" s="66">
        <v>7.6</v>
      </c>
      <c r="I14" s="67">
        <v>8.5</v>
      </c>
      <c r="J14" s="67">
        <v>17.100000000000001</v>
      </c>
    </row>
    <row r="15" spans="1:10" ht="15.75" thickBot="1">
      <c r="A15" s="5"/>
      <c r="B15" s="31" t="s">
        <v>17</v>
      </c>
      <c r="C15" s="41">
        <v>283</v>
      </c>
      <c r="D15" s="63" t="s">
        <v>40</v>
      </c>
      <c r="E15" s="70">
        <v>110</v>
      </c>
      <c r="F15" s="12"/>
      <c r="G15" s="68">
        <v>225</v>
      </c>
      <c r="H15" s="68">
        <v>15.2</v>
      </c>
      <c r="I15" s="69">
        <v>7.4</v>
      </c>
      <c r="J15" s="69">
        <v>2.6</v>
      </c>
    </row>
    <row r="16" spans="1:10" ht="15.75" thickBot="1">
      <c r="A16" s="5"/>
      <c r="B16" s="31" t="s">
        <v>18</v>
      </c>
      <c r="C16" s="41">
        <v>128</v>
      </c>
      <c r="D16" s="63" t="s">
        <v>41</v>
      </c>
      <c r="E16" s="41">
        <v>200</v>
      </c>
      <c r="F16" s="12"/>
      <c r="G16" s="68">
        <v>241</v>
      </c>
      <c r="H16" s="68">
        <v>4.34</v>
      </c>
      <c r="I16" s="69">
        <v>12.8</v>
      </c>
      <c r="J16" s="69">
        <v>25</v>
      </c>
    </row>
    <row r="17" spans="1:10" ht="15.75" thickBot="1">
      <c r="A17" s="5"/>
      <c r="B17" s="31" t="s">
        <v>12</v>
      </c>
      <c r="C17" s="41">
        <v>352</v>
      </c>
      <c r="D17" s="63" t="s">
        <v>42</v>
      </c>
      <c r="E17" s="41">
        <v>200</v>
      </c>
      <c r="F17" s="12"/>
      <c r="G17" s="68">
        <v>119</v>
      </c>
      <c r="H17" s="68">
        <v>0.11</v>
      </c>
      <c r="I17" s="69">
        <v>0.12</v>
      </c>
      <c r="J17" s="69">
        <v>25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1074</v>
      </c>
      <c r="H21" s="26">
        <f t="shared" ref="H21:J21" si="0">H13+H14+H15+H16+H17+H18+H19</f>
        <v>36.19</v>
      </c>
      <c r="I21" s="26">
        <f t="shared" si="0"/>
        <v>33.529999999999994</v>
      </c>
      <c r="J21" s="57">
        <f t="shared" si="0"/>
        <v>127.65</v>
      </c>
    </row>
    <row r="22" spans="1:10" ht="15.75" thickBot="1">
      <c r="A22" s="87" t="s">
        <v>29</v>
      </c>
      <c r="B22" s="27" t="s">
        <v>12</v>
      </c>
      <c r="C22" s="28">
        <v>382</v>
      </c>
      <c r="D22" s="64" t="s">
        <v>43</v>
      </c>
      <c r="E22" s="28">
        <v>200</v>
      </c>
      <c r="F22" s="4"/>
      <c r="G22" s="66">
        <v>118.6</v>
      </c>
      <c r="H22" s="79">
        <v>4.08</v>
      </c>
      <c r="I22" s="80">
        <v>3.54</v>
      </c>
      <c r="J22" s="80">
        <v>17.5</v>
      </c>
    </row>
    <row r="23" spans="1:10" ht="15.75" thickBot="1">
      <c r="A23" s="88"/>
      <c r="B23" s="31"/>
      <c r="C23" s="41"/>
      <c r="D23" s="65" t="s">
        <v>44</v>
      </c>
      <c r="E23" s="70">
        <v>100</v>
      </c>
      <c r="F23" s="1"/>
      <c r="G23" s="68">
        <v>122</v>
      </c>
      <c r="H23" s="66">
        <v>7.76</v>
      </c>
      <c r="I23" s="67">
        <v>4.72</v>
      </c>
      <c r="J23" s="67">
        <v>27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240.6</v>
      </c>
      <c r="H24" s="46">
        <f t="shared" ref="H24:J24" si="1">H22+H23</f>
        <v>11.84</v>
      </c>
      <c r="I24" s="46">
        <f t="shared" si="1"/>
        <v>8.26</v>
      </c>
      <c r="J24" s="47">
        <f t="shared" si="1"/>
        <v>44.5</v>
      </c>
    </row>
    <row r="25" spans="1:10" ht="15.75" thickBot="1">
      <c r="A25" s="37" t="s">
        <v>30</v>
      </c>
      <c r="B25" s="27"/>
      <c r="C25" s="28"/>
      <c r="D25" s="90" t="s">
        <v>45</v>
      </c>
      <c r="E25" s="90">
        <v>200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>
        <v>23</v>
      </c>
      <c r="D26" s="91"/>
      <c r="E26" s="91"/>
      <c r="F26" s="1"/>
      <c r="G26" s="54">
        <v>278</v>
      </c>
      <c r="H26" s="66">
        <v>16.2</v>
      </c>
      <c r="I26" s="67">
        <v>16.3</v>
      </c>
      <c r="J26" s="67">
        <v>35.5</v>
      </c>
    </row>
    <row r="27" spans="1:10" ht="15.7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389</v>
      </c>
      <c r="D29" s="63" t="s">
        <v>46</v>
      </c>
      <c r="E29" s="41">
        <v>200</v>
      </c>
      <c r="F29" s="1"/>
      <c r="G29" s="17">
        <v>85</v>
      </c>
      <c r="H29" s="66">
        <v>1</v>
      </c>
      <c r="I29" s="67">
        <v>0</v>
      </c>
      <c r="J29" s="67">
        <v>20.2</v>
      </c>
    </row>
    <row r="30" spans="1:10" ht="15.7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.7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2">
        <v>1.68</v>
      </c>
      <c r="I31" s="83">
        <v>0.33</v>
      </c>
      <c r="J31" s="83">
        <v>14.32</v>
      </c>
    </row>
    <row r="32" spans="1:10" ht="15.75" thickBot="1">
      <c r="A32" s="38"/>
      <c r="B32" s="58"/>
      <c r="C32" s="7"/>
      <c r="D32" s="63"/>
      <c r="E32" s="7"/>
      <c r="F32" s="7"/>
      <c r="G32" s="7"/>
      <c r="H32" s="64"/>
      <c r="I32" s="67"/>
      <c r="J32" s="67"/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502</v>
      </c>
      <c r="H33" s="36">
        <v>21.25</v>
      </c>
      <c r="I33" s="36">
        <v>16.93</v>
      </c>
      <c r="J33" s="62">
        <v>84.51</v>
      </c>
    </row>
    <row r="34" spans="1:10">
      <c r="A34" s="37" t="s">
        <v>31</v>
      </c>
      <c r="B34" s="27"/>
      <c r="C34" s="28">
        <v>386</v>
      </c>
      <c r="D34" s="81" t="s">
        <v>47</v>
      </c>
      <c r="E34" s="28">
        <v>200</v>
      </c>
      <c r="F34" s="48"/>
      <c r="G34" s="48">
        <v>100</v>
      </c>
      <c r="H34" s="48">
        <v>5.8</v>
      </c>
      <c r="I34" s="48">
        <v>5</v>
      </c>
      <c r="J34" s="49">
        <v>8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2543.1</v>
      </c>
      <c r="H37" s="51">
        <f t="shared" ref="H37:J37" si="2">H12+H21+H24+H33+H34</f>
        <v>102.79</v>
      </c>
      <c r="I37" s="51">
        <f t="shared" si="2"/>
        <v>83.339999999999989</v>
      </c>
      <c r="J37" s="52">
        <f t="shared" si="2"/>
        <v>369.4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919728-B361-4E3C-A0D3-959A03874486}"/>
</file>

<file path=customXml/itemProps2.xml><?xml version="1.0" encoding="utf-8"?>
<ds:datastoreItem xmlns:ds="http://schemas.openxmlformats.org/officeDocument/2006/customXml" ds:itemID="{66DBD6B7-40CC-4E77-8F96-DDC3401E49FF}"/>
</file>

<file path=customXml/itemProps3.xml><?xml version="1.0" encoding="utf-8"?>
<ds:datastoreItem xmlns:ds="http://schemas.openxmlformats.org/officeDocument/2006/customXml" ds:itemID="{58B3190B-7737-4164-9157-9109F5391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2022-10-25T10:47:25Z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