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4"/>
  <c r="I24"/>
  <c r="J24"/>
  <c r="H21"/>
  <c r="I21"/>
  <c r="J21"/>
  <c r="H12"/>
  <c r="I12"/>
  <c r="J12"/>
  <c r="G12"/>
  <c r="G37" s="1"/>
  <c r="J37" l="1"/>
  <c r="H37"/>
  <c r="I37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<sst xmlns="http://schemas.openxmlformats.org/spreadsheetml/2006/main" count="64" uniqueCount="50">
  <si>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</si>
  <si>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</si>
  <si>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</si>
  <si>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</si>
  <si>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</si>
  <si>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</si>
  <si>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</si>
  <si>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</si>
  <si>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</si>
  <si>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</si>
  <si>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</si>
  <si>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</si>
  <si>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</si>
  <si>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</si>
  <si>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</si>
  <si>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</si>
  <si>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</si>
  <si>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</si>
  <si>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</si>
  <si>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</si>
  <si>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</si>
  <si>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</si>
  <si>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</si>
  <si>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</si>
  <si>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</si>
  <si>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</si>
  <si>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</si>
  <si>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</si>
  <si>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</si>
  <si>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</si>
  <si>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</si>
  <si>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</si>
  <si>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</si>
  <si>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</si>
  <si>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Булка</t>
  </si>
  <si>
    <t xml:space="preserve">Хлеб пшеничный </t>
  </si>
  <si>
    <t>Чай с сахаром</t>
  </si>
  <si>
    <t>Пудинг из творога</t>
  </si>
  <si>
    <t>Салат «Метёлка»</t>
  </si>
  <si>
    <t xml:space="preserve">Салат из зелёного горошка </t>
  </si>
  <si>
    <t>Борщ с капустой и картофелем</t>
  </si>
  <si>
    <t>Бефстроганов из отварн.говядины</t>
  </si>
  <si>
    <t>Гречка отварная</t>
  </si>
  <si>
    <t>Сок фруктовый (абрикос, груша…)</t>
  </si>
  <si>
    <t>Оладьи сосгущённым молоком</t>
  </si>
  <si>
    <t>Рыба тушеная в томате</t>
  </si>
  <si>
    <t>Компот из  яблок</t>
  </si>
  <si>
    <t>Картофель отварной с луком</t>
  </si>
  <si>
    <t>Яблоко</t>
  </si>
  <si>
    <t>Компот из изюма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</si>
</sst>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44693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54</v>
      </c>
      <c r="D4" s="63" t="s">
        <v>38</v>
      </c>
      <c r="E4" s="19">
        <v>100</v>
      </c>
      <c r="F4" s="14"/>
      <c r="G4" s="66">
        <v>103.9</v>
      </c>
      <c r="H4" s="66">
        <v>1.0900000000000001</v>
      </c>
      <c r="I4" s="67">
        <v>6.08</v>
      </c>
      <c r="J4" s="67">
        <v>11.2</v>
      </c>
    </row>
    <row r="5" spans="1:10" ht="15.75" thickBot="1">
      <c r="A5" s="5"/>
      <c r="B5" s="1" t="s">
        <v>11</v>
      </c>
      <c r="C5" s="16">
        <v>222</v>
      </c>
      <c r="D5" s="63" t="s">
        <v>37</v>
      </c>
      <c r="E5" s="16">
        <v>200</v>
      </c>
      <c r="F5" s="12"/>
      <c r="G5" s="68">
        <v>443</v>
      </c>
      <c r="H5" s="68">
        <v>29.22</v>
      </c>
      <c r="I5" s="69">
        <v>17.71</v>
      </c>
      <c r="J5" s="69">
        <v>38.65</v>
      </c>
    </row>
    <row r="6" spans="1:10" ht="15.75" thickBot="1">
      <c r="A6" s="5"/>
      <c r="B6" s="1" t="s">
        <v>12</v>
      </c>
      <c r="C6" s="16">
        <v>376</v>
      </c>
      <c r="D6" s="63" t="s">
        <v>36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8">
        <v>46</v>
      </c>
      <c r="H8" s="78">
        <v>1.1200000000000001</v>
      </c>
      <c r="I8" s="79">
        <v>0.22</v>
      </c>
      <c r="J8" s="79">
        <v>9.8800000000000008</v>
      </c>
    </row>
    <row r="9" spans="1:10" ht="15.7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722.9</v>
      </c>
      <c r="H12" s="26">
        <f>H4+H5+H6+H7+H8+H10</f>
        <v>33.869999999999997</v>
      </c>
      <c r="I12" s="26">
        <f>I4+I5+I6+I7+I8+I10</f>
        <v>24.33</v>
      </c>
      <c r="J12" s="26">
        <f>J4+J5+J6+J7+J8+J10</f>
        <v>89.219999999999985</v>
      </c>
    </row>
    <row r="13" spans="1:10" ht="15.75" thickBot="1">
      <c r="A13" s="5" t="s">
        <v>14</v>
      </c>
      <c r="B13" s="27" t="s">
        <v>15</v>
      </c>
      <c r="C13" s="28">
        <v>53</v>
      </c>
      <c r="D13" s="64" t="s">
        <v>39</v>
      </c>
      <c r="E13" s="28">
        <v>100</v>
      </c>
      <c r="F13" s="42"/>
      <c r="G13" s="66">
        <v>234.73</v>
      </c>
      <c r="H13" s="66">
        <v>11.56</v>
      </c>
      <c r="I13" s="67">
        <v>8.4</v>
      </c>
      <c r="J13" s="67">
        <v>30.9</v>
      </c>
    </row>
    <row r="14" spans="1:10" ht="15" customHeight="1" thickBot="1">
      <c r="A14" s="5"/>
      <c r="B14" s="31" t="s">
        <v>16</v>
      </c>
      <c r="C14" s="41">
        <v>82</v>
      </c>
      <c r="D14" s="63" t="s">
        <v>40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.75" thickBot="1">
      <c r="A15" s="5"/>
      <c r="B15" s="31" t="s">
        <v>17</v>
      </c>
      <c r="C15" s="41">
        <v>172</v>
      </c>
      <c r="D15" s="63" t="s">
        <v>41</v>
      </c>
      <c r="E15" s="70">
        <v>110</v>
      </c>
      <c r="F15" s="12"/>
      <c r="G15" s="68">
        <v>196.82</v>
      </c>
      <c r="H15" s="68">
        <v>11.95</v>
      </c>
      <c r="I15" s="69">
        <v>14.99</v>
      </c>
      <c r="J15" s="69">
        <v>3.75</v>
      </c>
    </row>
    <row r="16" spans="1:10" ht="15.75" thickBot="1">
      <c r="A16" s="5"/>
      <c r="B16" s="31" t="s">
        <v>18</v>
      </c>
      <c r="C16" s="41">
        <v>302</v>
      </c>
      <c r="D16" s="63" t="s">
        <v>42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.75" thickBot="1">
      <c r="A17" s="5"/>
      <c r="B17" s="31" t="s">
        <v>12</v>
      </c>
      <c r="C17" s="41">
        <v>389</v>
      </c>
      <c r="D17" s="63" t="s">
        <v>43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8">
        <v>92</v>
      </c>
      <c r="H19" s="78">
        <v>1.68</v>
      </c>
      <c r="I19" s="79">
        <v>0.3</v>
      </c>
      <c r="J19" s="79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1019.4699999999999</v>
      </c>
      <c r="H21" s="26">
        <f t="shared" ref="H21:J21" si="0">H13+H14+H15+H16+H17+H18+H19</f>
        <v>46.08</v>
      </c>
      <c r="I21" s="26">
        <f t="shared" si="0"/>
        <v>93.669999999999987</v>
      </c>
      <c r="J21" s="57">
        <f t="shared" si="0"/>
        <v>120.22</v>
      </c>
    </row>
    <row r="22" spans="1:10" ht="15.75" thickBot="1">
      <c r="A22" s="87" t="s">
        <v>29</v>
      </c>
      <c r="B22" s="27" t="s">
        <v>12</v>
      </c>
      <c r="C22" s="28">
        <v>349</v>
      </c>
      <c r="D22" s="64" t="s">
        <v>49</v>
      </c>
      <c r="E22" s="28">
        <v>200</v>
      </c>
      <c r="F22" s="4"/>
      <c r="G22" s="66">
        <v>98.4</v>
      </c>
      <c r="H22" s="80">
        <v>0.35</v>
      </c>
      <c r="I22" s="81">
        <v>0.11</v>
      </c>
      <c r="J22" s="81">
        <v>23.68</v>
      </c>
    </row>
    <row r="23" spans="1:10" ht="15.75" thickBot="1">
      <c r="A23" s="88"/>
      <c r="B23" s="31"/>
      <c r="C23" s="41">
        <v>421</v>
      </c>
      <c r="D23" s="65" t="s">
        <v>34</v>
      </c>
      <c r="E23" s="70">
        <v>100</v>
      </c>
      <c r="F23" s="1"/>
      <c r="G23" s="68">
        <v>222</v>
      </c>
      <c r="H23" s="66">
        <v>7.76</v>
      </c>
      <c r="I23" s="67">
        <v>4.72</v>
      </c>
      <c r="J23" s="67">
        <v>47.1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320.39999999999998</v>
      </c>
      <c r="H24" s="46">
        <f t="shared" ref="H24:J24" si="1">H22+H23</f>
        <v>8.11</v>
      </c>
      <c r="I24" s="46">
        <f t="shared" si="1"/>
        <v>4.83</v>
      </c>
      <c r="J24" s="47">
        <f t="shared" si="1"/>
        <v>70.78</v>
      </c>
    </row>
    <row r="25" spans="1:10" ht="15.75" thickBot="1">
      <c r="A25" s="37" t="s">
        <v>30</v>
      </c>
      <c r="B25" s="27"/>
      <c r="C25" s="28">
        <v>403</v>
      </c>
      <c r="D25" s="90" t="s">
        <v>44</v>
      </c>
      <c r="E25" s="90">
        <v>165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.75" thickBot="1">
      <c r="A27" s="38"/>
      <c r="B27" s="31" t="s">
        <v>17</v>
      </c>
      <c r="C27" s="91">
        <v>261</v>
      </c>
      <c r="D27" s="63" t="s">
        <v>45</v>
      </c>
      <c r="E27" s="92">
        <v>100</v>
      </c>
      <c r="F27" s="1"/>
      <c r="G27" s="54">
        <v>82.78</v>
      </c>
      <c r="H27" s="66">
        <v>7.88</v>
      </c>
      <c r="I27" s="67">
        <v>4.1399999999999997</v>
      </c>
      <c r="J27" s="67">
        <v>3.74</v>
      </c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348</v>
      </c>
      <c r="D29" s="63" t="s">
        <v>46</v>
      </c>
      <c r="E29" s="41">
        <v>200</v>
      </c>
      <c r="F29" s="1"/>
      <c r="G29" s="17">
        <v>114.6</v>
      </c>
      <c r="H29" s="66">
        <v>0.16</v>
      </c>
      <c r="I29" s="67">
        <v>0.16</v>
      </c>
      <c r="J29" s="67">
        <v>27.88</v>
      </c>
    </row>
    <row r="30" spans="1:10" ht="15.75" thickBot="1">
      <c r="A30" s="38"/>
      <c r="B30" s="31" t="s">
        <v>22</v>
      </c>
      <c r="C30" s="41"/>
      <c r="D30" s="70" t="s">
        <v>35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.7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2">
        <v>1.68</v>
      </c>
      <c r="I31" s="83">
        <v>0.33</v>
      </c>
      <c r="J31" s="83">
        <v>14.32</v>
      </c>
    </row>
    <row r="32" spans="1:10" ht="15.75" thickBot="1">
      <c r="A32" s="38"/>
      <c r="B32" s="58" t="s">
        <v>17</v>
      </c>
      <c r="C32" s="7">
        <v>304</v>
      </c>
      <c r="D32" s="63" t="s">
        <v>47</v>
      </c>
      <c r="E32" s="7">
        <v>200</v>
      </c>
      <c r="F32" s="7"/>
      <c r="G32" s="7">
        <v>222.61</v>
      </c>
      <c r="H32" s="64">
        <v>4.13</v>
      </c>
      <c r="I32" s="67">
        <v>9.32</v>
      </c>
      <c r="J32" s="67">
        <v>27.79</v>
      </c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777</v>
      </c>
      <c r="H33" s="36">
        <v>26.92</v>
      </c>
      <c r="I33" s="36">
        <v>25.48</v>
      </c>
      <c r="J33" s="62">
        <v>156.66</v>
      </c>
    </row>
    <row r="34" spans="1:10">
      <c r="A34" s="37" t="s">
        <v>31</v>
      </c>
      <c r="B34" s="27"/>
      <c r="C34" s="28">
        <v>338</v>
      </c>
      <c r="D34" s="77" t="s">
        <v>48</v>
      </c>
      <c r="E34" s="28">
        <v>100</v>
      </c>
      <c r="F34" s="48"/>
      <c r="G34" s="48">
        <v>47</v>
      </c>
      <c r="H34" s="48">
        <v>0.4</v>
      </c>
      <c r="I34" s="48">
        <v>0.4</v>
      </c>
      <c r="J34" s="49">
        <v>9.8000000000000007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2886.77</v>
      </c>
      <c r="H37" s="51">
        <f t="shared" ref="H37:J37" si="2">H12+H21+H24+H33+H34</f>
        <v>115.38</v>
      </c>
      <c r="I37" s="51">
        <f t="shared" si="2"/>
        <v>148.70999999999998</v>
      </c>
      <c r="J37" s="52">
        <f t="shared" si="2"/>
        <v>446.68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D799BB1-17F7-492A-A350-D487D3D16A27}"/>
</file>

<file path=customXml/itemProps2.xml><?xml version="1.0" encoding="utf-8"?>
<ds:datastoreItem xmlns:ds="http://schemas.openxmlformats.org/officeDocument/2006/customXml" ds:itemID="{C44F80F7-8D8A-4B5A-B7DE-415B9CF9F6E2}"/>
</file>

<file path=customXml/itemProps3.xml><?xml version="1.0" encoding="utf-8"?>
<ds:datastoreItem xmlns:ds="http://schemas.openxmlformats.org/officeDocument/2006/customXml" ds:itemID="{238E61C4-C9F5-45AB-A964-0F78238FF1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