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I21"/>
  <c r="J21"/>
  <c r="H12"/>
  <c r="I12"/>
  <c r="J12"/>
  <c r="G12"/>
  <c r="H31"/>
  <c r="I31"/>
  <c r="J31"/>
  <c r="G31"/>
  <c r="H24"/>
  <c r="I24"/>
  <c r="J24"/>
  <c r="G24"/>
  <c r="I35"/>
  <c r="G21"/>
  <c r="J35"/>
  <c r="G35" l="1"/>
  <c r="H35"/>
</calcChain>
</file>

<file path=xl/sharedStrings.xml><?xml version="1.0" encoding="utf-8"?>
<sst xmlns="http://schemas.openxmlformats.org/spreadsheetml/2006/main" count="70" uniqueCount="55">
  <si>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</si>
  <si>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</si>
  <si>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</si>
  <si>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</si>
  <si>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</si>
  <si>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</si>
  <si>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</si>
  <si>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</si>
  <si>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</si>
  <si>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</si>
  <si>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</si>
  <si>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</si>
  <si>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</si>
  <si>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</si>
  <si>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</si>
  <si>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</si>
  <si>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</si>
  <si>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</si>
  <si>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</si>
  <si>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</si>
  <si>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</si>
  <si>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</si>
  <si>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</si>
  <si>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</si>
  <si>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</si>
  <si>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</si>
  <si>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</si>
  <si>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</si>
  <si>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</si>
  <si>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</si>
  <si>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</si>
  <si>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</si>
  <si>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</si>
  <si>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</si>
  <si>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</si>
  <si>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Салат «Изюминка»</t>
  </si>
  <si>
    <t>Каша пшенная</t>
  </si>
  <si>
    <t>200/210</t>
  </si>
  <si>
    <t>Яйцо вареное (1 шт.)</t>
  </si>
  <si>
    <t>Чай с молоком</t>
  </si>
  <si>
    <t>Салат из свеклы и зелёного горошка</t>
  </si>
  <si>
    <t>Суп картофельный с мак.изделиями</t>
  </si>
  <si>
    <t>Рыба припущенная</t>
  </si>
  <si>
    <t>90/110</t>
  </si>
  <si>
    <t>Картофельное пюре</t>
  </si>
  <si>
    <t>150/200</t>
  </si>
  <si>
    <t>Компот из яблок свежих</t>
  </si>
  <si>
    <t>Кофейный напиток с сгущенным молоком</t>
  </si>
  <si>
    <t>Ватрушка</t>
  </si>
  <si>
    <t>50/75</t>
  </si>
  <si>
    <t>Оладьи со сгущенным молоком</t>
  </si>
  <si>
    <t>100/165</t>
  </si>
  <si>
    <t>Плов</t>
  </si>
  <si>
    <t>Сок томатный</t>
  </si>
  <si>
    <t>Апельсины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</si>
</sst>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0" fillId="0" borderId="11" xfId="0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3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3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2" fillId="0" borderId="16" xfId="0" applyFont="1" applyBorder="1"/>
    <xf numFmtId="0" fontId="2" fillId="0" borderId="11" xfId="0" applyFont="1" applyBorder="1"/>
    <xf numFmtId="0" fontId="2" fillId="0" borderId="23" xfId="0" applyFont="1" applyBorder="1"/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11" xfId="0" applyFont="1" applyBorder="1" applyAlignment="1">
      <alignment horizontal="center"/>
    </xf>
    <xf numFmtId="0" fontId="0" fillId="0" borderId="13" xfId="0" applyBorder="1"/>
    <xf numFmtId="0" fontId="3" fillId="0" borderId="13" xfId="0" applyFont="1" applyBorder="1" applyAlignment="1">
      <alignment wrapText="1"/>
    </xf>
    <xf numFmtId="2" fontId="0" fillId="2" borderId="13" xfId="0" applyNumberFormat="1" applyFill="1" applyBorder="1" applyProtection="1">
      <protection locked="0"/>
    </xf>
    <xf numFmtId="0" fontId="3" fillId="0" borderId="13" xfId="0" applyFont="1" applyBorder="1" applyAlignment="1">
      <alignment vertical="top" wrapText="1"/>
    </xf>
    <xf numFmtId="0" fontId="2" fillId="0" borderId="6" xfId="0" applyFont="1" applyBorder="1"/>
    <xf numFmtId="0" fontId="0" fillId="0" borderId="24" xfId="0" applyBorder="1"/>
    <xf numFmtId="0" fontId="0" fillId="0" borderId="2" xfId="0" applyBorder="1"/>
    <xf numFmtId="0" fontId="0" fillId="0" borderId="25" xfId="0" applyBorder="1"/>
    <xf numFmtId="0" fontId="0" fillId="3" borderId="24" xfId="0" applyFill="1" applyBorder="1"/>
    <xf numFmtId="0" fontId="0" fillId="2" borderId="24" xfId="0" applyFill="1" applyBorder="1" applyProtection="1">
      <protection locked="0"/>
    </xf>
    <xf numFmtId="0" fontId="2" fillId="2" borderId="26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2" fillId="2" borderId="22" xfId="0" applyFont="1" applyFill="1" applyBorder="1" applyProtection="1">
      <protection locked="0"/>
    </xf>
    <xf numFmtId="0" fontId="2" fillId="0" borderId="26" xfId="0" applyFont="1" applyBorder="1"/>
    <xf numFmtId="0" fontId="2" fillId="0" borderId="22" xfId="0" applyFont="1" applyBorder="1"/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30" xfId="0" applyBorder="1"/>
    <xf numFmtId="2" fontId="2" fillId="0" borderId="30" xfId="0" applyNumberFormat="1" applyFont="1" applyBorder="1"/>
    <xf numFmtId="2" fontId="2" fillId="0" borderId="31" xfId="0" applyNumberFormat="1" applyFont="1" applyBorder="1"/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0" fontId="3" fillId="0" borderId="1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3" fillId="0" borderId="15" xfId="0" applyFont="1" applyBorder="1" applyAlignment="1">
      <alignment wrapText="1"/>
    </xf>
    <xf numFmtId="0" fontId="1" fillId="0" borderId="6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D41" sqref="D4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9"/>
      <c r="I1" t="s">
        <v>1</v>
      </c>
      <c r="J1" s="8">
        <v>44657</v>
      </c>
    </row>
    <row r="2" spans="1:10" ht="7.5" customHeight="1" thickBot="1"/>
    <row r="3" spans="1:10" ht="15" thickBot="1">
      <c r="A3" s="28" t="s">
        <v>2</v>
      </c>
      <c r="B3" s="29" t="s">
        <v>3</v>
      </c>
      <c r="C3" s="69" t="s">
        <v>25</v>
      </c>
      <c r="D3" s="69" t="s">
        <v>4</v>
      </c>
      <c r="E3" s="69" t="s">
        <v>26</v>
      </c>
      <c r="F3" s="69" t="s">
        <v>5</v>
      </c>
      <c r="G3" s="69" t="s">
        <v>6</v>
      </c>
      <c r="H3" s="69" t="s">
        <v>7</v>
      </c>
      <c r="I3" s="69" t="s">
        <v>8</v>
      </c>
      <c r="J3" s="70" t="s">
        <v>9</v>
      </c>
    </row>
    <row r="4" spans="1:10">
      <c r="A4" s="4" t="s">
        <v>10</v>
      </c>
      <c r="B4" s="58" t="s">
        <v>15</v>
      </c>
      <c r="C4" s="35">
        <v>23</v>
      </c>
      <c r="D4" s="35" t="s">
        <v>35</v>
      </c>
      <c r="E4" s="35">
        <v>100</v>
      </c>
      <c r="F4" s="10"/>
      <c r="G4" s="15">
        <v>65</v>
      </c>
      <c r="H4" s="15">
        <v>1.1200000000000001</v>
      </c>
      <c r="I4" s="15">
        <v>8.17</v>
      </c>
      <c r="J4" s="15">
        <v>10.050000000000001</v>
      </c>
    </row>
    <row r="5" spans="1:10">
      <c r="A5" s="4"/>
      <c r="B5" s="59" t="s">
        <v>11</v>
      </c>
      <c r="C5" s="35">
        <v>182</v>
      </c>
      <c r="D5" s="35" t="s">
        <v>36</v>
      </c>
      <c r="E5" s="35" t="s">
        <v>37</v>
      </c>
      <c r="F5" s="10"/>
      <c r="G5" s="15">
        <v>285</v>
      </c>
      <c r="H5" s="15">
        <v>7.51</v>
      </c>
      <c r="I5" s="15">
        <v>11.71</v>
      </c>
      <c r="J5" s="15">
        <v>37.049999999999997</v>
      </c>
    </row>
    <row r="6" spans="1:10">
      <c r="A6" s="4"/>
      <c r="B6" s="59"/>
      <c r="C6" s="35">
        <v>209</v>
      </c>
      <c r="D6" s="35" t="s">
        <v>38</v>
      </c>
      <c r="E6" s="35">
        <v>40</v>
      </c>
      <c r="F6" s="10"/>
      <c r="G6" s="15">
        <v>63</v>
      </c>
      <c r="H6" s="15">
        <v>5.8</v>
      </c>
      <c r="I6" s="15">
        <v>4.6900000000000004</v>
      </c>
      <c r="J6" s="15">
        <v>0.28000000000000003</v>
      </c>
    </row>
    <row r="7" spans="1:10">
      <c r="A7" s="4"/>
      <c r="B7" s="59" t="s">
        <v>12</v>
      </c>
      <c r="C7" s="35">
        <v>378</v>
      </c>
      <c r="D7" s="35" t="s">
        <v>39</v>
      </c>
      <c r="E7" s="35">
        <v>200</v>
      </c>
      <c r="F7" s="10"/>
      <c r="G7" s="15">
        <v>81</v>
      </c>
      <c r="H7" s="15">
        <v>1.52</v>
      </c>
      <c r="I7" s="15">
        <v>1.35</v>
      </c>
      <c r="J7" s="15">
        <v>15.18</v>
      </c>
    </row>
    <row r="8" spans="1:10">
      <c r="A8" s="4"/>
      <c r="B8" s="59" t="s">
        <v>23</v>
      </c>
      <c r="C8" s="35"/>
      <c r="D8" s="35" t="s">
        <v>28</v>
      </c>
      <c r="E8" s="35">
        <v>30</v>
      </c>
      <c r="F8" s="10"/>
      <c r="G8" s="15">
        <v>70</v>
      </c>
      <c r="H8" s="15">
        <v>2.37</v>
      </c>
      <c r="I8" s="15">
        <v>0.3</v>
      </c>
      <c r="J8" s="15">
        <v>14.49</v>
      </c>
    </row>
    <row r="9" spans="1:10" ht="15" thickBot="1">
      <c r="A9" s="4"/>
      <c r="B9" s="60" t="s">
        <v>23</v>
      </c>
      <c r="C9" s="54"/>
      <c r="D9" s="54" t="s">
        <v>29</v>
      </c>
      <c r="E9" s="54">
        <v>30</v>
      </c>
      <c r="F9" s="55"/>
      <c r="G9" s="56">
        <v>69</v>
      </c>
      <c r="H9" s="56">
        <v>1.68</v>
      </c>
      <c r="I9" s="56">
        <v>0.33</v>
      </c>
      <c r="J9" s="56">
        <v>14.49</v>
      </c>
    </row>
    <row r="10" spans="1:10">
      <c r="A10" s="2" t="s">
        <v>13</v>
      </c>
      <c r="B10" s="61" t="s">
        <v>20</v>
      </c>
      <c r="C10" s="77"/>
      <c r="D10" s="23"/>
      <c r="E10" s="23"/>
      <c r="F10" s="36"/>
      <c r="G10" s="24"/>
      <c r="H10" s="24"/>
      <c r="I10" s="24"/>
      <c r="J10" s="25"/>
    </row>
    <row r="11" spans="1:10">
      <c r="A11" s="4"/>
      <c r="B11" s="62"/>
      <c r="C11" s="37"/>
      <c r="D11" s="75"/>
      <c r="E11" s="7"/>
      <c r="F11" s="10"/>
      <c r="G11" s="7"/>
      <c r="H11" s="7"/>
      <c r="I11" s="7"/>
      <c r="J11" s="38"/>
    </row>
    <row r="12" spans="1:10" ht="15" thickBot="1">
      <c r="A12" s="5"/>
      <c r="B12" s="63" t="s">
        <v>30</v>
      </c>
      <c r="C12" s="39"/>
      <c r="D12" s="14"/>
      <c r="E12" s="12"/>
      <c r="F12" s="13"/>
      <c r="G12" s="13">
        <f>G4+G5+G6+G7+G8+G9+G10</f>
        <v>633</v>
      </c>
      <c r="H12" s="13">
        <f t="shared" ref="H12:J12" si="0">H4+H5+H6+H7+H8+H9+H10</f>
        <v>20</v>
      </c>
      <c r="I12" s="13">
        <f t="shared" si="0"/>
        <v>26.550000000000004</v>
      </c>
      <c r="J12" s="40">
        <f t="shared" si="0"/>
        <v>91.539999999999992</v>
      </c>
    </row>
    <row r="13" spans="1:10">
      <c r="A13" s="4" t="s">
        <v>14</v>
      </c>
      <c r="B13" s="31" t="s">
        <v>15</v>
      </c>
      <c r="C13" s="16">
        <v>53</v>
      </c>
      <c r="D13" s="16" t="s">
        <v>40</v>
      </c>
      <c r="E13" s="16">
        <v>100</v>
      </c>
      <c r="F13" s="11"/>
      <c r="G13" s="17">
        <v>134.72999999999999</v>
      </c>
      <c r="H13" s="17">
        <v>11.56</v>
      </c>
      <c r="I13" s="17">
        <v>8.4</v>
      </c>
      <c r="J13" s="17">
        <v>30.9</v>
      </c>
    </row>
    <row r="14" spans="1:10" ht="15" customHeight="1">
      <c r="A14" s="4"/>
      <c r="B14" s="32" t="s">
        <v>16</v>
      </c>
      <c r="C14" s="35">
        <v>82</v>
      </c>
      <c r="D14" s="35" t="s">
        <v>41</v>
      </c>
      <c r="E14" s="35">
        <v>250</v>
      </c>
      <c r="F14" s="10"/>
      <c r="G14" s="15">
        <v>176.42</v>
      </c>
      <c r="H14" s="15">
        <v>7.66</v>
      </c>
      <c r="I14" s="15">
        <v>8.58</v>
      </c>
      <c r="J14" s="15">
        <v>17.14</v>
      </c>
    </row>
    <row r="15" spans="1:10">
      <c r="A15" s="4"/>
      <c r="B15" s="32" t="s">
        <v>17</v>
      </c>
      <c r="C15" s="35">
        <v>227</v>
      </c>
      <c r="D15" s="35" t="s">
        <v>42</v>
      </c>
      <c r="E15" s="35" t="s">
        <v>43</v>
      </c>
      <c r="F15" s="10"/>
      <c r="G15" s="15">
        <v>146</v>
      </c>
      <c r="H15" s="15">
        <v>17.12</v>
      </c>
      <c r="I15" s="15">
        <v>8.2200000000000006</v>
      </c>
      <c r="J15" s="15">
        <v>0.92</v>
      </c>
    </row>
    <row r="16" spans="1:10">
      <c r="A16" s="4"/>
      <c r="B16" s="32" t="s">
        <v>18</v>
      </c>
      <c r="C16" s="35">
        <v>128</v>
      </c>
      <c r="D16" s="35" t="s">
        <v>44</v>
      </c>
      <c r="E16" s="35" t="s">
        <v>45</v>
      </c>
      <c r="F16" s="10"/>
      <c r="G16" s="15">
        <v>141</v>
      </c>
      <c r="H16" s="15">
        <v>4.34</v>
      </c>
      <c r="I16" s="15">
        <v>12.82</v>
      </c>
      <c r="J16" s="15">
        <v>25.18</v>
      </c>
    </row>
    <row r="17" spans="1:10">
      <c r="A17" s="4"/>
      <c r="B17" s="32" t="s">
        <v>12</v>
      </c>
      <c r="C17" s="35">
        <v>342</v>
      </c>
      <c r="D17" s="35" t="s">
        <v>46</v>
      </c>
      <c r="E17" s="35">
        <v>200</v>
      </c>
      <c r="F17" s="10"/>
      <c r="G17" s="15">
        <v>114.6</v>
      </c>
      <c r="H17" s="15">
        <v>0.16</v>
      </c>
      <c r="I17" s="15">
        <v>0.16</v>
      </c>
      <c r="J17" s="15">
        <v>27.88</v>
      </c>
    </row>
    <row r="18" spans="1:10">
      <c r="A18" s="4"/>
      <c r="B18" s="32" t="s">
        <v>24</v>
      </c>
      <c r="C18" s="35"/>
      <c r="D18" s="35" t="s">
        <v>28</v>
      </c>
      <c r="E18" s="35">
        <v>70</v>
      </c>
      <c r="F18" s="10"/>
      <c r="G18" s="15">
        <v>161</v>
      </c>
      <c r="H18" s="15">
        <v>5.53</v>
      </c>
      <c r="I18" s="15">
        <v>0.7</v>
      </c>
      <c r="J18" s="15">
        <v>33.81</v>
      </c>
    </row>
    <row r="19" spans="1:10">
      <c r="A19" s="4"/>
      <c r="B19" s="32" t="s">
        <v>21</v>
      </c>
      <c r="C19" s="35"/>
      <c r="D19" s="35" t="s">
        <v>29</v>
      </c>
      <c r="E19" s="35">
        <v>40</v>
      </c>
      <c r="F19" s="10"/>
      <c r="G19" s="15">
        <v>92</v>
      </c>
      <c r="H19" s="15">
        <v>1.68</v>
      </c>
      <c r="I19" s="15">
        <v>0.33</v>
      </c>
      <c r="J19" s="15">
        <v>19.32</v>
      </c>
    </row>
    <row r="20" spans="1:10">
      <c r="A20" s="4"/>
      <c r="B20" s="64"/>
      <c r="C20" s="35"/>
      <c r="D20" s="35"/>
      <c r="E20" s="35"/>
      <c r="F20" s="10"/>
      <c r="G20" s="7"/>
      <c r="H20" s="7"/>
      <c r="I20" s="7"/>
      <c r="J20" s="7"/>
    </row>
    <row r="21" spans="1:10" ht="15" thickBot="1">
      <c r="A21" s="4"/>
      <c r="B21" s="65" t="s">
        <v>30</v>
      </c>
      <c r="C21" s="19"/>
      <c r="D21" s="20"/>
      <c r="E21" s="21"/>
      <c r="F21" s="22"/>
      <c r="G21" s="22">
        <f>G13+G14+G15+G16+G17+G18+G19</f>
        <v>965.75</v>
      </c>
      <c r="H21" s="22">
        <f t="shared" ref="H21:J21" si="1">H13+H14+H15+H16+H17+H18+H19</f>
        <v>48.050000000000004</v>
      </c>
      <c r="I21" s="22">
        <f t="shared" si="1"/>
        <v>39.21</v>
      </c>
      <c r="J21" s="22">
        <f t="shared" si="1"/>
        <v>155.14999999999998</v>
      </c>
    </row>
    <row r="22" spans="1:10">
      <c r="A22" s="50" t="s">
        <v>31</v>
      </c>
      <c r="B22" s="58" t="s">
        <v>12</v>
      </c>
      <c r="C22" s="77">
        <v>380</v>
      </c>
      <c r="D22" s="23" t="s">
        <v>47</v>
      </c>
      <c r="E22" s="23">
        <v>200</v>
      </c>
      <c r="F22" s="3"/>
      <c r="G22" s="24">
        <v>113.4</v>
      </c>
      <c r="H22" s="80">
        <v>2.94</v>
      </c>
      <c r="I22" s="80">
        <v>1.99</v>
      </c>
      <c r="J22" s="81">
        <v>20.92</v>
      </c>
    </row>
    <row r="23" spans="1:10">
      <c r="A23" s="51"/>
      <c r="B23" s="59"/>
      <c r="C23" s="82">
        <v>60</v>
      </c>
      <c r="D23" s="35" t="s">
        <v>48</v>
      </c>
      <c r="E23" s="35" t="s">
        <v>49</v>
      </c>
      <c r="F23" s="1"/>
      <c r="G23" s="15">
        <v>153.59</v>
      </c>
      <c r="H23" s="15">
        <v>10.14</v>
      </c>
      <c r="I23" s="15">
        <v>10.69</v>
      </c>
      <c r="J23" s="26">
        <v>4.47</v>
      </c>
    </row>
    <row r="24" spans="1:10" ht="15" thickBot="1">
      <c r="A24" s="51"/>
      <c r="B24" s="66" t="s">
        <v>30</v>
      </c>
      <c r="C24" s="41"/>
      <c r="D24" s="42"/>
      <c r="E24" s="42"/>
      <c r="F24" s="42"/>
      <c r="G24" s="42">
        <f>G22+G23</f>
        <v>266.99</v>
      </c>
      <c r="H24" s="42">
        <f t="shared" ref="H24:J24" si="2">H22+H23</f>
        <v>13.08</v>
      </c>
      <c r="I24" s="42">
        <f t="shared" si="2"/>
        <v>12.68</v>
      </c>
      <c r="J24" s="43">
        <f t="shared" si="2"/>
        <v>25.39</v>
      </c>
    </row>
    <row r="25" spans="1:10">
      <c r="A25" s="31" t="s">
        <v>32</v>
      </c>
      <c r="B25" s="31" t="s">
        <v>15</v>
      </c>
      <c r="C25" s="78">
        <v>403</v>
      </c>
      <c r="D25" s="78" t="s">
        <v>50</v>
      </c>
      <c r="E25" s="78" t="s">
        <v>51</v>
      </c>
      <c r="F25" s="6"/>
      <c r="G25" s="79">
        <v>418</v>
      </c>
      <c r="H25" s="79">
        <v>10.75</v>
      </c>
      <c r="I25" s="79">
        <v>11.23</v>
      </c>
      <c r="J25" s="79">
        <v>68.44</v>
      </c>
    </row>
    <row r="26" spans="1:10">
      <c r="A26" s="32"/>
      <c r="B26" s="32" t="s">
        <v>19</v>
      </c>
      <c r="C26" s="35">
        <v>265</v>
      </c>
      <c r="D26" s="35" t="s">
        <v>52</v>
      </c>
      <c r="E26" s="35">
        <v>200</v>
      </c>
      <c r="F26" s="1"/>
      <c r="G26" s="76">
        <v>228.68</v>
      </c>
      <c r="H26" s="76">
        <v>28.28</v>
      </c>
      <c r="I26" s="76">
        <v>23.4</v>
      </c>
      <c r="J26" s="76">
        <v>27.94</v>
      </c>
    </row>
    <row r="27" spans="1:10">
      <c r="A27" s="32"/>
      <c r="B27" s="32" t="s">
        <v>12</v>
      </c>
      <c r="C27" s="35">
        <v>389</v>
      </c>
      <c r="D27" s="35" t="s">
        <v>53</v>
      </c>
      <c r="E27" s="35">
        <v>200</v>
      </c>
      <c r="F27" s="1"/>
      <c r="G27" s="76">
        <v>33</v>
      </c>
      <c r="H27" s="76">
        <v>2</v>
      </c>
      <c r="I27" s="76">
        <v>0.2</v>
      </c>
      <c r="J27" s="76">
        <v>5.8</v>
      </c>
    </row>
    <row r="28" spans="1:10">
      <c r="A28" s="32"/>
      <c r="B28" s="32" t="s">
        <v>24</v>
      </c>
      <c r="C28" s="35"/>
      <c r="D28" s="35" t="s">
        <v>28</v>
      </c>
      <c r="E28" s="35">
        <v>30</v>
      </c>
      <c r="F28" s="1"/>
      <c r="G28" s="76">
        <v>70</v>
      </c>
      <c r="H28" s="76">
        <v>2.37</v>
      </c>
      <c r="I28" s="76">
        <v>0.3</v>
      </c>
      <c r="J28" s="76">
        <v>14.49</v>
      </c>
    </row>
    <row r="29" spans="1:10">
      <c r="A29" s="32"/>
      <c r="B29" s="32" t="s">
        <v>21</v>
      </c>
      <c r="C29" s="35"/>
      <c r="D29" s="35" t="s">
        <v>29</v>
      </c>
      <c r="E29" s="35">
        <v>20</v>
      </c>
      <c r="F29" s="1"/>
      <c r="G29" s="76">
        <v>46</v>
      </c>
      <c r="H29" s="76">
        <v>1.1200000000000001</v>
      </c>
      <c r="I29" s="76">
        <v>0.22</v>
      </c>
      <c r="J29" s="76">
        <v>9.8800000000000008</v>
      </c>
    </row>
    <row r="30" spans="1:10">
      <c r="A30" s="32"/>
      <c r="B30" s="32"/>
      <c r="C30" s="1"/>
      <c r="D30" s="1"/>
      <c r="E30" s="1"/>
      <c r="F30" s="1"/>
      <c r="G30" s="1"/>
      <c r="H30" s="1"/>
      <c r="I30" s="1"/>
      <c r="J30" s="1"/>
    </row>
    <row r="31" spans="1:10" ht="15" thickBot="1">
      <c r="A31" s="33"/>
      <c r="B31" s="67" t="s">
        <v>30</v>
      </c>
      <c r="C31" s="53"/>
      <c r="D31" s="53"/>
      <c r="E31" s="53"/>
      <c r="F31" s="53"/>
      <c r="G31" s="30">
        <f>G25+G26+G27+G28+G29</f>
        <v>795.68000000000006</v>
      </c>
      <c r="H31" s="30">
        <f t="shared" ref="H31:J31" si="3">H25+H26+H27+H28+H29</f>
        <v>44.519999999999996</v>
      </c>
      <c r="I31" s="30">
        <f t="shared" si="3"/>
        <v>35.349999999999994</v>
      </c>
      <c r="J31" s="30">
        <f t="shared" si="3"/>
        <v>126.54999999999998</v>
      </c>
    </row>
    <row r="32" spans="1:10">
      <c r="A32" s="31" t="s">
        <v>33</v>
      </c>
      <c r="B32" s="31"/>
      <c r="C32" s="77">
        <v>341</v>
      </c>
      <c r="D32" s="23" t="s">
        <v>54</v>
      </c>
      <c r="E32" s="83">
        <v>115</v>
      </c>
      <c r="F32" s="3"/>
      <c r="G32" s="57">
        <v>103</v>
      </c>
      <c r="H32" s="44">
        <v>0.9</v>
      </c>
      <c r="I32" s="44">
        <v>0.2</v>
      </c>
      <c r="J32" s="45">
        <v>23.1</v>
      </c>
    </row>
    <row r="33" spans="1:10" ht="15" thickBot="1">
      <c r="A33" s="34"/>
      <c r="B33" s="34"/>
      <c r="C33" s="27"/>
      <c r="D33" s="18"/>
      <c r="E33" s="18"/>
      <c r="F33" s="18"/>
      <c r="G33" s="18"/>
      <c r="H33" s="18"/>
      <c r="I33" s="18"/>
      <c r="J33" s="46"/>
    </row>
    <row r="34" spans="1:10">
      <c r="A34" s="31"/>
      <c r="B34" s="68"/>
      <c r="C34" s="6"/>
      <c r="D34" s="6"/>
      <c r="E34" s="6"/>
      <c r="F34" s="6"/>
      <c r="G34" s="6"/>
      <c r="H34" s="6"/>
      <c r="I34" s="6"/>
      <c r="J34" s="6"/>
    </row>
    <row r="35" spans="1:10" ht="15" thickBot="1">
      <c r="A35" s="34"/>
      <c r="B35" s="52" t="s">
        <v>34</v>
      </c>
      <c r="C35" s="71"/>
      <c r="D35" s="72"/>
      <c r="E35" s="72"/>
      <c r="F35" s="72"/>
      <c r="G35" s="73">
        <f>G12+G21+G24+G31+G32</f>
        <v>2764.42</v>
      </c>
      <c r="H35" s="73">
        <f t="shared" ref="H35:J35" si="4">H12+H21+H24+H31+H32</f>
        <v>126.55000000000001</v>
      </c>
      <c r="I35" s="73">
        <f t="shared" si="4"/>
        <v>113.99</v>
      </c>
      <c r="J35" s="74">
        <f t="shared" si="4"/>
        <v>421.73</v>
      </c>
    </row>
  </sheetData>
  <mergeCells count="3">
    <mergeCell ref="B1:D1"/>
    <mergeCell ref="A22:A24"/>
    <mergeCell ref="B35:C35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F1C6E1-3A1B-4ECF-AC84-3B1F6776CB9D}"/>
</file>

<file path=customXml/itemProps2.xml><?xml version="1.0" encoding="utf-8"?>
<ds:datastoreItem xmlns:ds="http://schemas.openxmlformats.org/officeDocument/2006/customXml" ds:itemID="{356536B2-0A22-4DD2-BC52-ABF42642D1EC}"/>
</file>

<file path=customXml/itemProps3.xml><?xml version="1.0" encoding="utf-8"?>
<ds:datastoreItem xmlns:ds="http://schemas.openxmlformats.org/officeDocument/2006/customXml" ds:itemID="{43786471-1A11-4DF6-8137-769F3F59D5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Методический кабинет</cp:lastModifiedBy>
  <cp:lastPrinted>2021-05-18T10:32:40Z</cp:lastPrinted>
  <dcterms:created xsi:type="dcterms:W3CDTF">2015-06-05T18:19:34Z</dcterms:created>
  <dcterms:modified xsi:type="dcterms:W3CDTF">2022-04-06T16:08:47Z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