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/>
  <c r="I30"/>
  <c r="J30"/>
  <c r="G30"/>
  <c r="H23"/>
  <c r="I23"/>
  <c r="J23"/>
  <c r="G23"/>
  <c r="H20"/>
  <c r="I20"/>
  <c r="J20"/>
  <c r="G20"/>
  <c r="H11"/>
  <c r="H34" s="1"/>
  <c r="I11"/>
  <c r="I34" s="1"/>
  <c r="J11"/>
  <c r="J34" s="1"/>
  <c r="G11"/>
  <c r="G34" s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<sst xmlns="http://schemas.openxmlformats.org/spreadsheetml/2006/main" count="59" uniqueCount="46">
  <si>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</si>
  <si>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</si>
  <si>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</si>
  <si>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</si>
  <si>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</si>
  <si>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</si>
  <si>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</si>
  <si>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</si>
  <si>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</si>
  <si>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</si>
  <si>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</si>
  <si>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</si>
  <si>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</si>
  <si>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</si>
  <si>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</si>
  <si>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</si>
  <si>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</si>
  <si>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</si>
  <si>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</si>
  <si>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</si>
  <si>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</si>
  <si>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</si>
  <si>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</si>
  <si>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</si>
  <si>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</si>
  <si>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</si>
  <si>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</si>
  <si>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</si>
  <si>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</si>
  <si>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</si>
  <si>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</si>
  <si>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</si>
  <si>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</si>
  <si>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</si>
  <si>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</si>
  <si>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Салат из белокочанной капусты с яблоком</t>
  </si>
  <si>
    <t>Суп картофельный с рыбными фрикадельками</t>
  </si>
  <si>
    <t>Колбаса отварная</t>
  </si>
  <si>
    <t>Макароны отварные</t>
  </si>
  <si>
    <t>Чай с лимоном</t>
  </si>
  <si>
    <t>Бутерброд   с сыром</t>
  </si>
  <si>
    <t>Какао «Несквик»</t>
  </si>
  <si>
    <t>Салат «метелка»</t>
  </si>
  <si>
    <t>Пудинг рисовый с молоком сгущенным</t>
  </si>
  <si>
    <t>Компот из изюма</t>
  </si>
  <si>
    <t>Бананы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</si>
</sst>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0" fillId="0" borderId="9" xfId="0" applyBorder="1"/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0" fontId="0" fillId="0" borderId="7" xfId="0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/>
    <xf numFmtId="2" fontId="1" fillId="0" borderId="2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D37" sqref="D3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>
        <v>44655</v>
      </c>
    </row>
    <row r="2" spans="1:10" ht="7.5" customHeight="1" thickBot="1"/>
    <row r="3" spans="1:10" ht="15" thickBot="1">
      <c r="A3" s="39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5" t="s">
        <v>10</v>
      </c>
      <c r="B4" s="7" t="s">
        <v>15</v>
      </c>
      <c r="C4" s="23"/>
      <c r="D4" s="23"/>
      <c r="E4" s="23"/>
      <c r="F4" s="14"/>
      <c r="G4" s="24"/>
      <c r="H4" s="24"/>
      <c r="I4" s="24"/>
      <c r="J4" s="24"/>
    </row>
    <row r="5" spans="1:10">
      <c r="A5" s="5"/>
      <c r="B5" s="1" t="s">
        <v>11</v>
      </c>
      <c r="C5" s="20"/>
      <c r="D5" s="20"/>
      <c r="E5" s="20"/>
      <c r="F5" s="12"/>
      <c r="G5" s="21"/>
      <c r="H5" s="21"/>
      <c r="I5" s="21"/>
      <c r="J5" s="21"/>
    </row>
    <row r="6" spans="1:10">
      <c r="A6" s="5"/>
      <c r="B6" s="1" t="s">
        <v>12</v>
      </c>
      <c r="C6" s="20"/>
      <c r="D6" s="20"/>
      <c r="E6" s="20"/>
      <c r="F6" s="12"/>
      <c r="G6" s="21"/>
      <c r="H6" s="21"/>
      <c r="I6" s="21"/>
      <c r="J6" s="21"/>
    </row>
    <row r="7" spans="1:10">
      <c r="A7" s="5"/>
      <c r="B7" s="1" t="s">
        <v>23</v>
      </c>
      <c r="C7" s="20"/>
      <c r="D7" s="20"/>
      <c r="E7" s="20"/>
      <c r="F7" s="12"/>
      <c r="G7" s="21"/>
      <c r="H7" s="21"/>
      <c r="I7" s="21"/>
      <c r="J7" s="21"/>
    </row>
    <row r="8" spans="1:10" ht="15" thickBot="1">
      <c r="A8" s="5"/>
      <c r="B8" s="25" t="s">
        <v>23</v>
      </c>
      <c r="C8" s="26"/>
      <c r="D8" s="26"/>
      <c r="E8" s="26"/>
      <c r="F8" s="13"/>
      <c r="G8" s="27"/>
      <c r="H8" s="27"/>
      <c r="I8" s="27"/>
      <c r="J8" s="27"/>
    </row>
    <row r="9" spans="1:10">
      <c r="A9" s="3" t="s">
        <v>13</v>
      </c>
      <c r="B9" s="22" t="s">
        <v>20</v>
      </c>
      <c r="C9" s="23"/>
      <c r="D9" s="23"/>
      <c r="E9" s="23"/>
      <c r="F9" s="14"/>
      <c r="G9" s="24"/>
      <c r="H9" s="24"/>
      <c r="I9" s="24"/>
      <c r="J9" s="24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" thickBot="1">
      <c r="A11" s="6"/>
      <c r="B11" s="28" t="s">
        <v>30</v>
      </c>
      <c r="C11" s="28"/>
      <c r="D11" s="29"/>
      <c r="E11" s="30"/>
      <c r="F11" s="31"/>
      <c r="G11" s="31">
        <f>G4+G5+G6+G7+G8+G9</f>
        <v>0</v>
      </c>
      <c r="H11" s="31">
        <f t="shared" ref="H11:J11" si="0">H4+H5+H6+H7+H8+H9</f>
        <v>0</v>
      </c>
      <c r="I11" s="31">
        <f t="shared" si="0"/>
        <v>0</v>
      </c>
      <c r="J11" s="31">
        <f t="shared" si="0"/>
        <v>0</v>
      </c>
    </row>
    <row r="12" spans="1:10">
      <c r="A12" s="5" t="s">
        <v>14</v>
      </c>
      <c r="B12" s="32" t="s">
        <v>15</v>
      </c>
      <c r="C12" s="33">
        <v>46</v>
      </c>
      <c r="D12" s="33" t="s">
        <v>35</v>
      </c>
      <c r="E12" s="33">
        <v>100</v>
      </c>
      <c r="F12" s="53"/>
      <c r="G12" s="34">
        <v>48.12</v>
      </c>
      <c r="H12" s="34">
        <v>1.54</v>
      </c>
      <c r="I12" s="34">
        <v>0.11</v>
      </c>
      <c r="J12" s="35">
        <v>10.91</v>
      </c>
    </row>
    <row r="13" spans="1:10" ht="15" customHeight="1">
      <c r="A13" s="5"/>
      <c r="B13" s="36" t="s">
        <v>16</v>
      </c>
      <c r="C13" s="52">
        <v>106</v>
      </c>
      <c r="D13" s="52" t="s">
        <v>36</v>
      </c>
      <c r="E13" s="52">
        <v>250</v>
      </c>
      <c r="F13" s="12"/>
      <c r="G13" s="21">
        <v>139.80000000000001</v>
      </c>
      <c r="H13" s="21">
        <v>10.14</v>
      </c>
      <c r="I13" s="21">
        <v>3.99</v>
      </c>
      <c r="J13" s="37">
        <v>13.02</v>
      </c>
    </row>
    <row r="14" spans="1:10">
      <c r="A14" s="5"/>
      <c r="B14" s="36" t="s">
        <v>17</v>
      </c>
      <c r="C14" s="52"/>
      <c r="D14" s="52"/>
      <c r="E14" s="52"/>
      <c r="F14" s="12"/>
      <c r="G14" s="21">
        <v>374</v>
      </c>
      <c r="H14" s="21">
        <v>17.38</v>
      </c>
      <c r="I14" s="21">
        <v>45.68</v>
      </c>
      <c r="J14" s="37">
        <v>0.36</v>
      </c>
    </row>
    <row r="15" spans="1:10">
      <c r="A15" s="5"/>
      <c r="B15" s="36" t="s">
        <v>18</v>
      </c>
      <c r="C15" s="20">
        <v>243</v>
      </c>
      <c r="D15" s="20" t="s">
        <v>37</v>
      </c>
      <c r="E15" s="20">
        <v>100</v>
      </c>
      <c r="F15" s="12"/>
      <c r="G15" s="21">
        <v>260.95</v>
      </c>
      <c r="H15" s="21">
        <v>7.28</v>
      </c>
      <c r="I15" s="21">
        <v>7.71</v>
      </c>
      <c r="J15" s="37">
        <v>40.61</v>
      </c>
    </row>
    <row r="16" spans="1:10">
      <c r="A16" s="5"/>
      <c r="B16" s="36" t="s">
        <v>12</v>
      </c>
      <c r="C16" s="20">
        <v>202</v>
      </c>
      <c r="D16" s="20" t="s">
        <v>38</v>
      </c>
      <c r="E16" s="20">
        <v>200</v>
      </c>
      <c r="F16" s="12"/>
      <c r="G16" s="21">
        <v>62</v>
      </c>
      <c r="H16" s="21">
        <v>0.13</v>
      </c>
      <c r="I16" s="21">
        <v>0.02</v>
      </c>
      <c r="J16" s="37">
        <v>0.15</v>
      </c>
    </row>
    <row r="17" spans="1:10">
      <c r="A17" s="5"/>
      <c r="B17" s="36" t="s">
        <v>24</v>
      </c>
      <c r="C17" s="20">
        <v>377</v>
      </c>
      <c r="D17" s="20" t="s">
        <v>39</v>
      </c>
      <c r="E17" s="20">
        <v>200</v>
      </c>
      <c r="F17" s="12"/>
      <c r="G17" s="21">
        <v>161</v>
      </c>
      <c r="H17" s="21">
        <v>5.53</v>
      </c>
      <c r="I17" s="21">
        <v>0.7</v>
      </c>
      <c r="J17" s="37">
        <v>33.81</v>
      </c>
    </row>
    <row r="18" spans="1:10">
      <c r="A18" s="5"/>
      <c r="B18" s="36" t="s">
        <v>21</v>
      </c>
      <c r="C18" s="20"/>
      <c r="D18" s="20" t="s">
        <v>28</v>
      </c>
      <c r="E18" s="20">
        <v>70</v>
      </c>
      <c r="F18" s="12"/>
      <c r="G18" s="21">
        <v>92</v>
      </c>
      <c r="H18" s="21">
        <v>1.68</v>
      </c>
      <c r="I18" s="21">
        <v>0.33</v>
      </c>
      <c r="J18" s="37">
        <v>19.32</v>
      </c>
    </row>
    <row r="19" spans="1:10">
      <c r="A19" s="5"/>
      <c r="B19" s="54"/>
      <c r="C19" s="20"/>
      <c r="D19" s="20" t="s">
        <v>29</v>
      </c>
      <c r="E19" s="20">
        <v>40</v>
      </c>
      <c r="F19" s="12"/>
      <c r="G19" s="8"/>
      <c r="H19" s="8"/>
      <c r="I19" s="8"/>
      <c r="J19" s="55"/>
    </row>
    <row r="20" spans="1:10" ht="15" thickBot="1">
      <c r="A20" s="5"/>
      <c r="B20" s="56" t="s">
        <v>30</v>
      </c>
      <c r="C20" s="18"/>
      <c r="D20" s="19"/>
      <c r="E20" s="16"/>
      <c r="F20" s="17"/>
      <c r="G20" s="17">
        <f>G12+G13+G14+G15+G16+G17+G18</f>
        <v>1137.8700000000001</v>
      </c>
      <c r="H20" s="17">
        <f t="shared" ref="H20:J20" si="1">H12+H13+H14+H15+H16+H17+H18</f>
        <v>43.68</v>
      </c>
      <c r="I20" s="17">
        <f t="shared" si="1"/>
        <v>58.540000000000006</v>
      </c>
      <c r="J20" s="57">
        <f t="shared" si="1"/>
        <v>118.18</v>
      </c>
    </row>
    <row r="21" spans="1:10">
      <c r="A21" s="46" t="s">
        <v>31</v>
      </c>
      <c r="B21" s="7" t="s">
        <v>12</v>
      </c>
      <c r="C21" s="23">
        <v>8</v>
      </c>
      <c r="D21" s="23" t="s">
        <v>40</v>
      </c>
      <c r="E21" s="23">
        <v>60</v>
      </c>
      <c r="F21" s="7"/>
      <c r="G21" s="24">
        <v>335.49</v>
      </c>
      <c r="H21" s="24">
        <v>16</v>
      </c>
      <c r="I21" s="24">
        <v>1</v>
      </c>
      <c r="J21" s="24">
        <v>7</v>
      </c>
    </row>
    <row r="22" spans="1:10">
      <c r="A22" s="47"/>
      <c r="B22" s="1"/>
      <c r="C22" s="20">
        <v>382</v>
      </c>
      <c r="D22" s="20" t="s">
        <v>41</v>
      </c>
      <c r="E22" s="20">
        <v>200</v>
      </c>
      <c r="F22" s="1"/>
      <c r="G22" s="21">
        <v>118.6</v>
      </c>
      <c r="H22" s="21">
        <v>4.08</v>
      </c>
      <c r="I22" s="21">
        <v>3.54</v>
      </c>
      <c r="J22" s="21">
        <v>17.579999999999998</v>
      </c>
    </row>
    <row r="23" spans="1:10" ht="15" thickBot="1">
      <c r="A23" s="47"/>
      <c r="B23" s="42" t="s">
        <v>30</v>
      </c>
      <c r="C23" s="42"/>
      <c r="D23" s="42"/>
      <c r="E23" s="42"/>
      <c r="F23" s="42"/>
      <c r="G23" s="42">
        <f>G21+G22</f>
        <v>454.09000000000003</v>
      </c>
      <c r="H23" s="42">
        <f t="shared" ref="H23:J23" si="2">H21+H22</f>
        <v>20.079999999999998</v>
      </c>
      <c r="I23" s="42">
        <f t="shared" si="2"/>
        <v>4.54</v>
      </c>
      <c r="J23" s="42">
        <f t="shared" si="2"/>
        <v>24.58</v>
      </c>
    </row>
    <row r="24" spans="1:10">
      <c r="A24" s="48" t="s">
        <v>32</v>
      </c>
      <c r="B24" s="32" t="s">
        <v>15</v>
      </c>
      <c r="C24" s="33">
        <v>54</v>
      </c>
      <c r="D24" s="33" t="s">
        <v>42</v>
      </c>
      <c r="E24" s="33">
        <v>100</v>
      </c>
      <c r="F24" s="4"/>
      <c r="G24" s="34">
        <v>103.9</v>
      </c>
      <c r="H24" s="34">
        <v>1.0900000000000001</v>
      </c>
      <c r="I24" s="34">
        <v>6.08</v>
      </c>
      <c r="J24" s="35">
        <v>11.2</v>
      </c>
    </row>
    <row r="25" spans="1:10">
      <c r="A25" s="49"/>
      <c r="B25" s="36" t="s">
        <v>19</v>
      </c>
      <c r="C25" s="20">
        <v>190</v>
      </c>
      <c r="D25" s="20" t="s">
        <v>43</v>
      </c>
      <c r="E25" s="20">
        <v>200</v>
      </c>
      <c r="F25" s="1"/>
      <c r="G25" s="21">
        <v>360</v>
      </c>
      <c r="H25" s="21">
        <v>9</v>
      </c>
      <c r="I25" s="21">
        <v>11.05</v>
      </c>
      <c r="J25" s="37">
        <v>36.200000000000003</v>
      </c>
    </row>
    <row r="26" spans="1:10">
      <c r="A26" s="49"/>
      <c r="B26" s="36" t="s">
        <v>12</v>
      </c>
      <c r="C26" s="20">
        <v>348</v>
      </c>
      <c r="D26" s="20" t="s">
        <v>44</v>
      </c>
      <c r="E26" s="20">
        <v>200</v>
      </c>
      <c r="F26" s="1"/>
      <c r="G26" s="21">
        <v>122</v>
      </c>
      <c r="H26" s="21">
        <v>0.35</v>
      </c>
      <c r="I26" s="21">
        <v>0.08</v>
      </c>
      <c r="J26" s="37">
        <v>29.85</v>
      </c>
    </row>
    <row r="27" spans="1:10">
      <c r="A27" s="49"/>
      <c r="B27" s="36" t="s">
        <v>24</v>
      </c>
      <c r="C27" s="20"/>
      <c r="D27" s="20" t="s">
        <v>28</v>
      </c>
      <c r="E27" s="20">
        <v>30</v>
      </c>
      <c r="F27" s="1"/>
      <c r="G27" s="21">
        <v>70</v>
      </c>
      <c r="H27" s="21">
        <v>2.37</v>
      </c>
      <c r="I27" s="21">
        <v>0.3</v>
      </c>
      <c r="J27" s="37">
        <v>14.49</v>
      </c>
    </row>
    <row r="28" spans="1:10">
      <c r="A28" s="49"/>
      <c r="B28" s="36" t="s">
        <v>21</v>
      </c>
      <c r="C28" s="20"/>
      <c r="D28" s="20" t="s">
        <v>29</v>
      </c>
      <c r="E28" s="20">
        <v>30</v>
      </c>
      <c r="F28" s="1"/>
      <c r="G28" s="21">
        <v>69</v>
      </c>
      <c r="H28" s="21">
        <v>1.68</v>
      </c>
      <c r="I28" s="21">
        <v>0.33</v>
      </c>
      <c r="J28" s="37">
        <v>14.49</v>
      </c>
    </row>
    <row r="29" spans="1:10">
      <c r="A29" s="49"/>
      <c r="B29" s="36"/>
      <c r="C29" s="1"/>
      <c r="D29" s="1"/>
      <c r="E29" s="1"/>
      <c r="F29" s="1"/>
      <c r="G29" s="1"/>
      <c r="H29" s="1"/>
      <c r="I29" s="1"/>
      <c r="J29" s="58"/>
    </row>
    <row r="30" spans="1:10" ht="15" thickBot="1">
      <c r="A30" s="50"/>
      <c r="B30" s="59" t="s">
        <v>30</v>
      </c>
      <c r="C30" s="25"/>
      <c r="D30" s="25"/>
      <c r="E30" s="25"/>
      <c r="F30" s="25"/>
      <c r="G30" s="60">
        <f>G24+G25+G26+G27+G28</f>
        <v>724.9</v>
      </c>
      <c r="H30" s="60">
        <f t="shared" ref="H30:J30" si="3">H24+H25+H26+H27+H28</f>
        <v>14.489999999999998</v>
      </c>
      <c r="I30" s="60">
        <f t="shared" si="3"/>
        <v>17.84</v>
      </c>
      <c r="J30" s="61">
        <f t="shared" si="3"/>
        <v>106.22999999999999</v>
      </c>
    </row>
    <row r="31" spans="1:10">
      <c r="A31" s="48" t="s">
        <v>33</v>
      </c>
      <c r="B31" s="32"/>
      <c r="C31" s="33">
        <v>338</v>
      </c>
      <c r="D31" s="33" t="s">
        <v>45</v>
      </c>
      <c r="E31" s="33">
        <v>200</v>
      </c>
      <c r="F31" s="4"/>
      <c r="G31" s="4">
        <v>188</v>
      </c>
      <c r="H31" s="62">
        <v>3</v>
      </c>
      <c r="I31" s="62">
        <v>1</v>
      </c>
      <c r="J31" s="63">
        <v>42</v>
      </c>
    </row>
    <row r="32" spans="1:10" ht="15" thickBot="1">
      <c r="A32" s="51"/>
      <c r="B32" s="38"/>
      <c r="C32" s="25"/>
      <c r="D32" s="25"/>
      <c r="E32" s="25"/>
      <c r="F32" s="25"/>
      <c r="G32" s="25"/>
      <c r="H32" s="25"/>
      <c r="I32" s="25"/>
      <c r="J32" s="64"/>
    </row>
    <row r="33" spans="1:10">
      <c r="A33" s="48"/>
      <c r="B33" s="4"/>
      <c r="C33" s="4"/>
      <c r="D33" s="4"/>
      <c r="E33" s="4"/>
      <c r="F33" s="4"/>
      <c r="G33" s="4"/>
      <c r="H33" s="4"/>
      <c r="I33" s="4"/>
      <c r="J33" s="65"/>
    </row>
    <row r="34" spans="1:10" ht="15" thickBot="1">
      <c r="A34" s="51"/>
      <c r="B34" s="66" t="s">
        <v>34</v>
      </c>
      <c r="C34" s="66"/>
      <c r="D34" s="25"/>
      <c r="E34" s="25"/>
      <c r="F34" s="25"/>
      <c r="G34" s="67">
        <f>G11+G20+G23+G30+G31</f>
        <v>2504.86</v>
      </c>
      <c r="H34" s="67">
        <f t="shared" ref="H34:J34" si="4">H11+H20+H23+H30+H31</f>
        <v>81.25</v>
      </c>
      <c r="I34" s="67">
        <f t="shared" si="4"/>
        <v>81.92</v>
      </c>
      <c r="J34" s="68">
        <f t="shared" si="4"/>
        <v>290.99</v>
      </c>
    </row>
  </sheetData>
  <mergeCells count="6">
    <mergeCell ref="B1:D1"/>
    <mergeCell ref="A21:A23"/>
    <mergeCell ref="B34:C34"/>
    <mergeCell ref="D13:D14"/>
    <mergeCell ref="E13:E14"/>
    <mergeCell ref="C13:C14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3A3FC9-F63E-4BC0-A322-7E9B570D2B83}"/>
</file>

<file path=customXml/itemProps2.xml><?xml version="1.0" encoding="utf-8"?>
<ds:datastoreItem xmlns:ds="http://schemas.openxmlformats.org/officeDocument/2006/customXml" ds:itemID="{F404B767-EF40-4987-A176-6551EAB7AC7B}"/>
</file>

<file path=customXml/itemProps3.xml><?xml version="1.0" encoding="utf-8"?>
<ds:datastoreItem xmlns:ds="http://schemas.openxmlformats.org/officeDocument/2006/customXml" ds:itemID="{00A07663-8BE3-4012-B4FB-EFA907F19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2022-04-06T15:40:04Z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