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H31"/>
  <c r="I31"/>
  <c r="J31"/>
  <c r="G31"/>
  <c r="H24"/>
  <c r="I24"/>
  <c r="J24"/>
  <c r="G24"/>
  <c r="H21"/>
  <c r="I21"/>
  <c r="J21"/>
  <c r="J35" s="1"/>
  <c r="G21"/>
  <c r="H35"/>
  <c r="I35"/>
  <c r="G35" l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<sst xmlns="http://schemas.openxmlformats.org/spreadsheetml/2006/main" count="56" uniqueCount="43">
  <si>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</si>
  <si>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</si>
  <si>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</si>
  <si>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</si>
  <si>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</si>
  <si>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</si>
  <si>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</si>
  <si>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</si>
  <si>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</si>
  <si>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</si>
  <si>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</si>
  <si>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</si>
  <si>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</si>
  <si>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</si>
  <si>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</si>
  <si>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</si>
  <si>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</si>
  <si>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</si>
  <si>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</si>
  <si>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</si>
  <si>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</si>
  <si>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</si>
  <si>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</si>
  <si>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</si>
  <si>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</si>
  <si>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</si>
  <si>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</si>
  <si>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</si>
  <si>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</si>
  <si>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</si>
  <si>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</si>
  <si>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</si>
  <si>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</si>
  <si>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</si>
  <si>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Морковь с сахаром</t>
  </si>
  <si>
    <t>Омлет паровой</t>
  </si>
  <si>
    <t>Бутерброд с  сыром</t>
  </si>
  <si>
    <t>Компот из сухофруктов</t>
  </si>
  <si>
    <t>Винегрет</t>
  </si>
  <si>
    <t>Суп картофельный с макар. издел.</t>
  </si>
  <si>
    <t>Сосиска отварная</t>
  </si>
  <si>
    <t>Рис отварной</t>
  </si>
  <si>
    <t>Кисель плодово- ягодный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</si>
</sst>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0" fillId="0" borderId="17" xfId="0" applyBorder="1"/>
    <xf numFmtId="0" fontId="4" fillId="0" borderId="6" xfId="0" applyFont="1" applyBorder="1" applyAlignment="1">
      <alignment vertical="top" wrapText="1"/>
    </xf>
    <xf numFmtId="0" fontId="0" fillId="0" borderId="18" xfId="0" applyBorder="1"/>
    <xf numFmtId="0" fontId="4" fillId="0" borderId="8" xfId="0" applyFont="1" applyBorder="1" applyAlignment="1">
      <alignment vertical="top" wrapText="1"/>
    </xf>
    <xf numFmtId="0" fontId="0" fillId="0" borderId="19" xfId="0" applyBorder="1"/>
    <xf numFmtId="0" fontId="3" fillId="0" borderId="14" xfId="0" applyFont="1" applyBorder="1"/>
    <xf numFmtId="0" fontId="3" fillId="0" borderId="15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1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8" xfId="0" applyBorder="1"/>
    <xf numFmtId="0" fontId="0" fillId="0" borderId="30" xfId="0" applyBorder="1"/>
    <xf numFmtId="0" fontId="4" fillId="0" borderId="12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4" fillId="0" borderId="32" xfId="0" applyFont="1" applyBorder="1" applyAlignment="1">
      <alignment vertical="top" wrapText="1"/>
    </xf>
    <xf numFmtId="0" fontId="0" fillId="0" borderId="31" xfId="0" applyBorder="1"/>
    <xf numFmtId="0" fontId="3" fillId="2" borderId="19" xfId="0" applyFont="1" applyFill="1" applyBorder="1" applyProtection="1">
      <protection locked="0"/>
    </xf>
    <xf numFmtId="2" fontId="3" fillId="2" borderId="30" xfId="0" applyNumberFormat="1" applyFont="1" applyFill="1" applyBorder="1" applyProtection="1">
      <protection locked="0"/>
    </xf>
    <xf numFmtId="0" fontId="3" fillId="0" borderId="22" xfId="0" applyFont="1" applyBorder="1"/>
    <xf numFmtId="0" fontId="5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9" xfId="0" applyFont="1" applyBorder="1"/>
    <xf numFmtId="0" fontId="3" fillId="0" borderId="10" xfId="0" applyFont="1" applyBorder="1"/>
    <xf numFmtId="0" fontId="3" fillId="0" borderId="30" xfId="0" applyFont="1" applyBorder="1"/>
    <xf numFmtId="0" fontId="0" fillId="0" borderId="16" xfId="0" applyBorder="1"/>
    <xf numFmtId="0" fontId="0" fillId="0" borderId="20" xfId="0" applyBorder="1"/>
    <xf numFmtId="2" fontId="3" fillId="0" borderId="20" xfId="0" applyNumberFormat="1" applyFont="1" applyBorder="1"/>
    <xf numFmtId="2" fontId="3" fillId="0" borderId="2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3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4" fillId="0" borderId="14" xfId="0" applyFont="1" applyBorder="1" applyAlignment="1">
      <alignment wrapText="1"/>
    </xf>
    <xf numFmtId="2" fontId="0" fillId="2" borderId="14" xfId="0" applyNumberFormat="1" applyFill="1" applyBorder="1" applyProtection="1">
      <protection locked="0"/>
    </xf>
    <xf numFmtId="0" fontId="1" fillId="0" borderId="14" xfId="0" applyFont="1" applyBorder="1" applyAlignment="1">
      <alignment vertical="top" wrapText="1"/>
    </xf>
    <xf numFmtId="0" fontId="0" fillId="3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9"/>
      <c r="I1" t="s">
        <v>1</v>
      </c>
      <c r="J1" s="8">
        <v>44645</v>
      </c>
    </row>
    <row r="2" spans="1:10" ht="7.5" customHeight="1" thickBot="1"/>
    <row r="3" spans="1:10" ht="15" thickBot="1">
      <c r="A3" s="33" t="s">
        <v>2</v>
      </c>
      <c r="B3" s="38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4" t="s">
        <v>10</v>
      </c>
      <c r="B4" s="1" t="s">
        <v>15</v>
      </c>
      <c r="C4" s="29">
        <v>11</v>
      </c>
      <c r="D4" s="29" t="s">
        <v>34</v>
      </c>
      <c r="E4" s="29">
        <v>100</v>
      </c>
      <c r="F4" s="10"/>
      <c r="G4" s="16">
        <v>51.6</v>
      </c>
      <c r="H4" s="16">
        <v>1.23</v>
      </c>
      <c r="I4" s="16">
        <v>0.08</v>
      </c>
      <c r="J4" s="16">
        <v>11.9</v>
      </c>
    </row>
    <row r="5" spans="1:10">
      <c r="A5" s="4"/>
      <c r="B5" s="1" t="s">
        <v>11</v>
      </c>
      <c r="C5" s="29">
        <v>215</v>
      </c>
      <c r="D5" s="29" t="s">
        <v>35</v>
      </c>
      <c r="E5" s="29">
        <v>200</v>
      </c>
      <c r="F5" s="10"/>
      <c r="G5" s="16">
        <v>428</v>
      </c>
      <c r="H5" s="16">
        <v>20</v>
      </c>
      <c r="I5" s="16">
        <v>35.200000000000003</v>
      </c>
      <c r="J5" s="16">
        <v>3.8</v>
      </c>
    </row>
    <row r="6" spans="1:10">
      <c r="A6" s="4"/>
      <c r="B6" s="1"/>
      <c r="C6" s="29">
        <v>8</v>
      </c>
      <c r="D6" s="29" t="s">
        <v>36</v>
      </c>
      <c r="E6" s="29">
        <v>50</v>
      </c>
      <c r="F6" s="10"/>
      <c r="G6" s="16">
        <v>133</v>
      </c>
      <c r="H6" s="16">
        <v>5.76</v>
      </c>
      <c r="I6" s="16">
        <v>1</v>
      </c>
      <c r="J6" s="16">
        <v>7</v>
      </c>
    </row>
    <row r="7" spans="1:10">
      <c r="A7" s="4"/>
      <c r="B7" s="1" t="s">
        <v>12</v>
      </c>
      <c r="C7" s="29">
        <v>349</v>
      </c>
      <c r="D7" s="29" t="s">
        <v>37</v>
      </c>
      <c r="E7" s="29">
        <v>200</v>
      </c>
      <c r="F7" s="10"/>
      <c r="G7" s="16">
        <v>155.19999999999999</v>
      </c>
      <c r="H7" s="16">
        <v>3.6</v>
      </c>
      <c r="I7" s="16">
        <v>2.67</v>
      </c>
      <c r="J7" s="16">
        <v>15.9</v>
      </c>
    </row>
    <row r="8" spans="1:10">
      <c r="A8" s="4"/>
      <c r="B8" s="1" t="s">
        <v>22</v>
      </c>
      <c r="C8" s="29"/>
      <c r="D8" s="29" t="s">
        <v>27</v>
      </c>
      <c r="E8" s="29">
        <v>20</v>
      </c>
      <c r="F8" s="10"/>
      <c r="G8" s="16">
        <v>46</v>
      </c>
      <c r="H8" s="16">
        <v>1.58</v>
      </c>
      <c r="I8" s="16">
        <v>0.2</v>
      </c>
      <c r="J8" s="16">
        <v>9.66</v>
      </c>
    </row>
    <row r="9" spans="1:10" ht="15" thickBot="1">
      <c r="A9" s="4"/>
      <c r="B9" s="75" t="s">
        <v>22</v>
      </c>
      <c r="C9" s="76"/>
      <c r="D9" s="76" t="s">
        <v>28</v>
      </c>
      <c r="E9" s="76">
        <v>20</v>
      </c>
      <c r="F9" s="77"/>
      <c r="G9" s="78">
        <v>46</v>
      </c>
      <c r="H9" s="78">
        <v>1.2</v>
      </c>
      <c r="I9" s="78">
        <v>0.2</v>
      </c>
      <c r="J9" s="78">
        <v>9.8800000000000008</v>
      </c>
    </row>
    <row r="10" spans="1:10">
      <c r="A10" s="2" t="s">
        <v>13</v>
      </c>
      <c r="B10" s="79"/>
      <c r="C10" s="45"/>
      <c r="D10" s="45"/>
      <c r="E10" s="45"/>
      <c r="F10" s="46"/>
      <c r="G10" s="21"/>
      <c r="H10" s="21"/>
      <c r="I10" s="21"/>
      <c r="J10" s="47"/>
    </row>
    <row r="11" spans="1:10">
      <c r="A11" s="4"/>
      <c r="B11" s="40"/>
      <c r="C11" s="31"/>
      <c r="D11" s="32"/>
      <c r="E11" s="7"/>
      <c r="F11" s="10"/>
      <c r="G11" s="7"/>
      <c r="H11" s="7"/>
      <c r="I11" s="7"/>
      <c r="J11" s="41"/>
    </row>
    <row r="12" spans="1:10" ht="15" thickBot="1">
      <c r="A12" s="5"/>
      <c r="B12" s="49" t="s">
        <v>29</v>
      </c>
      <c r="C12" s="14"/>
      <c r="D12" s="15"/>
      <c r="E12" s="12"/>
      <c r="F12" s="13"/>
      <c r="G12" s="13">
        <f>G4+G5+G6+G7+G8+G9+G10</f>
        <v>859.8</v>
      </c>
      <c r="H12" s="13">
        <f t="shared" ref="H12:J12" si="0">H4+H5+H6+H7+H8+H9+H10</f>
        <v>33.370000000000005</v>
      </c>
      <c r="I12" s="13">
        <f t="shared" si="0"/>
        <v>39.350000000000009</v>
      </c>
      <c r="J12" s="50">
        <f t="shared" si="0"/>
        <v>58.140000000000008</v>
      </c>
    </row>
    <row r="13" spans="1:10">
      <c r="A13" s="4" t="s">
        <v>14</v>
      </c>
      <c r="B13" s="6" t="s">
        <v>15</v>
      </c>
      <c r="C13" s="17">
        <v>67</v>
      </c>
      <c r="D13" s="17" t="s">
        <v>38</v>
      </c>
      <c r="E13" s="17">
        <v>100</v>
      </c>
      <c r="F13" s="11"/>
      <c r="G13" s="18">
        <v>125.1</v>
      </c>
      <c r="H13" s="18">
        <v>1.4</v>
      </c>
      <c r="I13" s="18">
        <v>10.039999999999999</v>
      </c>
      <c r="J13" s="18">
        <v>7.29</v>
      </c>
    </row>
    <row r="14" spans="1:10">
      <c r="A14" s="4"/>
      <c r="B14" s="1" t="s">
        <v>16</v>
      </c>
      <c r="C14" s="29">
        <v>82</v>
      </c>
      <c r="D14" s="29" t="s">
        <v>39</v>
      </c>
      <c r="E14" s="29">
        <v>250</v>
      </c>
      <c r="F14" s="10"/>
      <c r="G14" s="16">
        <v>176.42</v>
      </c>
      <c r="H14" s="16">
        <v>7.66</v>
      </c>
      <c r="I14" s="16">
        <v>8.58</v>
      </c>
      <c r="J14" s="16">
        <v>17.14</v>
      </c>
    </row>
    <row r="15" spans="1:10">
      <c r="A15" s="4"/>
      <c r="B15" s="1" t="s">
        <v>17</v>
      </c>
      <c r="C15" s="29">
        <v>243</v>
      </c>
      <c r="D15" s="29" t="s">
        <v>40</v>
      </c>
      <c r="E15" s="29">
        <v>100</v>
      </c>
      <c r="F15" s="10"/>
      <c r="G15" s="16">
        <v>174</v>
      </c>
      <c r="H15" s="16">
        <v>17.38</v>
      </c>
      <c r="I15" s="16">
        <v>45.68</v>
      </c>
      <c r="J15" s="16">
        <v>0.36</v>
      </c>
    </row>
    <row r="16" spans="1:10">
      <c r="A16" s="4"/>
      <c r="B16" s="1" t="s">
        <v>18</v>
      </c>
      <c r="C16" s="29">
        <v>304</v>
      </c>
      <c r="D16" s="29" t="s">
        <v>41</v>
      </c>
      <c r="E16" s="29">
        <v>200</v>
      </c>
      <c r="F16" s="10"/>
      <c r="G16" s="16">
        <v>279.60000000000002</v>
      </c>
      <c r="H16" s="16">
        <v>4.87</v>
      </c>
      <c r="I16" s="16">
        <v>7.17</v>
      </c>
      <c r="J16" s="16">
        <v>48.8</v>
      </c>
    </row>
    <row r="17" spans="1:10">
      <c r="A17" s="4"/>
      <c r="B17" s="1" t="s">
        <v>12</v>
      </c>
      <c r="C17" s="29">
        <v>382</v>
      </c>
      <c r="D17" s="29" t="s">
        <v>42</v>
      </c>
      <c r="E17" s="29">
        <v>200</v>
      </c>
      <c r="F17" s="10"/>
      <c r="G17" s="16">
        <v>119</v>
      </c>
      <c r="H17" s="16">
        <v>0</v>
      </c>
      <c r="I17" s="16">
        <v>0</v>
      </c>
      <c r="J17" s="16">
        <v>9.98</v>
      </c>
    </row>
    <row r="18" spans="1:10">
      <c r="A18" s="4"/>
      <c r="B18" s="1" t="s">
        <v>23</v>
      </c>
      <c r="C18" s="29"/>
      <c r="D18" s="29" t="s">
        <v>27</v>
      </c>
      <c r="E18" s="29">
        <v>70</v>
      </c>
      <c r="F18" s="10"/>
      <c r="G18" s="16">
        <v>161</v>
      </c>
      <c r="H18" s="16">
        <v>5.53</v>
      </c>
      <c r="I18" s="16">
        <v>0.7</v>
      </c>
      <c r="J18" s="16">
        <v>33.81</v>
      </c>
    </row>
    <row r="19" spans="1:10">
      <c r="A19" s="4"/>
      <c r="B19" s="1" t="s">
        <v>20</v>
      </c>
      <c r="C19" s="29"/>
      <c r="D19" s="29" t="s">
        <v>28</v>
      </c>
      <c r="E19" s="29">
        <v>50</v>
      </c>
      <c r="F19" s="10"/>
      <c r="G19" s="69">
        <v>172</v>
      </c>
      <c r="H19" s="69">
        <v>3</v>
      </c>
      <c r="I19" s="69">
        <v>0.5</v>
      </c>
      <c r="J19" s="69">
        <v>24.7</v>
      </c>
    </row>
    <row r="20" spans="1:10">
      <c r="A20" s="4"/>
      <c r="B20" s="70"/>
      <c r="C20" s="71"/>
      <c r="D20" s="72"/>
      <c r="E20" s="73"/>
      <c r="F20" s="11"/>
      <c r="G20" s="73"/>
      <c r="H20" s="73"/>
      <c r="I20" s="73"/>
      <c r="J20" s="74"/>
    </row>
    <row r="21" spans="1:10" ht="15" thickBot="1">
      <c r="A21" s="4"/>
      <c r="B21" s="49" t="s">
        <v>29</v>
      </c>
      <c r="C21" s="14"/>
      <c r="D21" s="15"/>
      <c r="E21" s="12"/>
      <c r="F21" s="13"/>
      <c r="G21" s="13">
        <f>G13+G14+G15+G16+G17+G18+G19</f>
        <v>1207.1199999999999</v>
      </c>
      <c r="H21" s="13">
        <f t="shared" ref="H21:J21" si="1">H13+H14+H15+H16+H17+H18+H19</f>
        <v>39.839999999999996</v>
      </c>
      <c r="I21" s="13">
        <f t="shared" si="1"/>
        <v>72.67</v>
      </c>
      <c r="J21" s="50">
        <f t="shared" si="1"/>
        <v>142.08000000000001</v>
      </c>
    </row>
    <row r="22" spans="1:10">
      <c r="A22" s="64" t="s">
        <v>30</v>
      </c>
      <c r="B22" s="48" t="s">
        <v>12</v>
      </c>
      <c r="C22" s="17"/>
      <c r="D22" s="17"/>
      <c r="E22" s="17"/>
      <c r="F22" s="6"/>
      <c r="G22" s="18"/>
      <c r="H22" s="18"/>
      <c r="I22" s="18"/>
      <c r="J22" s="44"/>
    </row>
    <row r="23" spans="1:10">
      <c r="A23" s="65"/>
      <c r="B23" s="22"/>
      <c r="C23" s="29"/>
      <c r="D23" s="29"/>
      <c r="E23" s="29"/>
      <c r="F23" s="1"/>
      <c r="G23" s="16"/>
      <c r="H23" s="16"/>
      <c r="I23" s="16"/>
      <c r="J23" s="23"/>
    </row>
    <row r="24" spans="1:10" ht="15" thickBot="1">
      <c r="A24" s="65"/>
      <c r="B24" s="51" t="s">
        <v>29</v>
      </c>
      <c r="C24" s="25"/>
      <c r="D24" s="25"/>
      <c r="E24" s="25"/>
      <c r="F24" s="25"/>
      <c r="G24" s="25">
        <f>G22+G23</f>
        <v>0</v>
      </c>
      <c r="H24" s="25">
        <f t="shared" ref="H24:J24" si="2">H22+H23</f>
        <v>0</v>
      </c>
      <c r="I24" s="25">
        <f t="shared" si="2"/>
        <v>0</v>
      </c>
      <c r="J24" s="26">
        <f t="shared" si="2"/>
        <v>0</v>
      </c>
    </row>
    <row r="25" spans="1:10">
      <c r="A25" s="34" t="s">
        <v>31</v>
      </c>
      <c r="B25" s="20" t="s">
        <v>15</v>
      </c>
      <c r="C25" s="45"/>
      <c r="D25" s="45"/>
      <c r="E25" s="45"/>
      <c r="F25" s="3"/>
      <c r="G25" s="21"/>
      <c r="H25" s="21"/>
      <c r="I25" s="21"/>
      <c r="J25" s="47"/>
    </row>
    <row r="26" spans="1:10">
      <c r="A26" s="35"/>
      <c r="B26" s="22" t="s">
        <v>19</v>
      </c>
      <c r="C26" s="29"/>
      <c r="D26" s="29"/>
      <c r="E26" s="29"/>
      <c r="F26" s="1"/>
      <c r="G26" s="16"/>
      <c r="H26" s="16"/>
      <c r="I26" s="16"/>
      <c r="J26" s="23"/>
    </row>
    <row r="27" spans="1:10">
      <c r="A27" s="35"/>
      <c r="B27" s="22" t="s">
        <v>12</v>
      </c>
      <c r="C27" s="29"/>
      <c r="D27" s="29"/>
      <c r="E27" s="29"/>
      <c r="F27" s="1"/>
      <c r="G27" s="16"/>
      <c r="H27" s="16"/>
      <c r="I27" s="16"/>
      <c r="J27" s="23"/>
    </row>
    <row r="28" spans="1:10">
      <c r="A28" s="35"/>
      <c r="B28" s="22" t="s">
        <v>23</v>
      </c>
      <c r="C28" s="29"/>
      <c r="D28" s="29"/>
      <c r="E28" s="29"/>
      <c r="F28" s="1"/>
      <c r="G28" s="16"/>
      <c r="H28" s="16"/>
      <c r="I28" s="16"/>
      <c r="J28" s="23"/>
    </row>
    <row r="29" spans="1:10">
      <c r="A29" s="35"/>
      <c r="B29" s="22" t="s">
        <v>20</v>
      </c>
      <c r="C29" s="29"/>
      <c r="D29" s="29"/>
      <c r="E29" s="29"/>
      <c r="F29" s="1"/>
      <c r="G29" s="30"/>
      <c r="H29" s="30"/>
      <c r="I29" s="30"/>
      <c r="J29" s="39"/>
    </row>
    <row r="30" spans="1:10">
      <c r="A30" s="35"/>
      <c r="B30" s="22"/>
      <c r="C30" s="1"/>
      <c r="D30" s="1"/>
      <c r="E30" s="1"/>
      <c r="F30" s="1"/>
      <c r="G30" s="1"/>
      <c r="H30" s="1"/>
      <c r="I30" s="1"/>
      <c r="J30" s="42"/>
    </row>
    <row r="31" spans="1:10" ht="15" thickBot="1">
      <c r="A31" s="36"/>
      <c r="B31" s="54" t="s">
        <v>29</v>
      </c>
      <c r="C31" s="19"/>
      <c r="D31" s="19"/>
      <c r="E31" s="19"/>
      <c r="F31" s="19"/>
      <c r="G31" s="55">
        <f>G25+G26+G27+G28+G29</f>
        <v>0</v>
      </c>
      <c r="H31" s="55">
        <f t="shared" ref="H31:J31" si="3">H25+H26+H27+H28+H29</f>
        <v>0</v>
      </c>
      <c r="I31" s="55">
        <f t="shared" si="3"/>
        <v>0</v>
      </c>
      <c r="J31" s="56">
        <f t="shared" si="3"/>
        <v>0</v>
      </c>
    </row>
    <row r="32" spans="1:10">
      <c r="A32" s="34" t="s">
        <v>32</v>
      </c>
      <c r="B32" s="48"/>
      <c r="C32" s="17"/>
      <c r="D32" s="17"/>
      <c r="E32" s="17"/>
      <c r="F32" s="6"/>
      <c r="G32" s="6"/>
      <c r="H32" s="52"/>
      <c r="I32" s="52"/>
      <c r="J32" s="53"/>
    </row>
    <row r="33" spans="1:10" ht="15" thickBot="1">
      <c r="A33" s="37"/>
      <c r="B33" s="24"/>
      <c r="C33" s="19"/>
      <c r="D33" s="19"/>
      <c r="E33" s="19"/>
      <c r="F33" s="19"/>
      <c r="G33" s="19"/>
      <c r="H33" s="19"/>
      <c r="I33" s="19"/>
      <c r="J33" s="43"/>
    </row>
    <row r="34" spans="1:10" ht="15" thickBot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5" thickBot="1">
      <c r="A35" s="66" t="s">
        <v>33</v>
      </c>
      <c r="B35" s="67"/>
      <c r="C35" s="68"/>
      <c r="D35" s="58"/>
      <c r="E35" s="58"/>
      <c r="F35" s="58"/>
      <c r="G35" s="59">
        <f>G12+G21+G24+G31+G32</f>
        <v>2066.92</v>
      </c>
      <c r="H35" s="59">
        <f t="shared" ref="H35:J35" si="4">H12+H21+H24+H31+H32</f>
        <v>73.210000000000008</v>
      </c>
      <c r="I35" s="59">
        <f t="shared" si="4"/>
        <v>112.02000000000001</v>
      </c>
      <c r="J35" s="60">
        <f t="shared" si="4"/>
        <v>200.22000000000003</v>
      </c>
    </row>
  </sheetData>
  <mergeCells count="3">
    <mergeCell ref="B1:D1"/>
    <mergeCell ref="A22:A24"/>
    <mergeCell ref="A35:C3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923B8-5DBC-45AA-AEC5-8158D35D1C97}"/>
</file>

<file path=customXml/itemProps2.xml><?xml version="1.0" encoding="utf-8"?>
<ds:datastoreItem xmlns:ds="http://schemas.openxmlformats.org/officeDocument/2006/customXml" ds:itemID="{09D17FAE-FDD7-4575-8C15-2C43654D02E9}"/>
</file>

<file path=customXml/itemProps3.xml><?xml version="1.0" encoding="utf-8"?>
<ds:datastoreItem xmlns:ds="http://schemas.openxmlformats.org/officeDocument/2006/customXml" ds:itemID="{6202B209-04A4-4626-9290-59B136CD4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