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1"/>
  <c r="I32"/>
  <c r="J32"/>
  <c r="G32"/>
  <c r="J21"/>
  <c r="H21"/>
  <c r="I21"/>
  <c r="G21"/>
  <c r="H12"/>
  <c r="I12"/>
  <c r="J12"/>
  <c r="G12"/>
  <c r="H36"/>
  <c r="J36"/>
  <c r="H24"/>
  <c r="I24"/>
  <c r="J24"/>
  <c r="G24"/>
  <c r="I36" l="1"/>
  <c r="G36"/>
</calcChain>
</file>

<file path=xl/sharedStrings.xml><?xml version="1.0" encoding="utf-8"?>
<sst xmlns="http://schemas.openxmlformats.org/spreadsheetml/2006/main" count="65" uniqueCount="51">
  <si>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</si>
  <si>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</si>
  <si>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</si>
  <si>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</si>
  <si>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</si>
  <si>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</si>
  <si>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</si>
  <si>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</si>
  <si>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</si>
  <si>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</si>
  <si>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</si>
  <si>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</si>
  <si>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</si>
  <si>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</si>
  <si>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</si>
  <si>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</si>
  <si>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</si>
  <si>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</si>
  <si>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</si>
  <si>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</si>
  <si>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</si>
  <si>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</si>
  <si>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</si>
  <si>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</si>
  <si>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</si>
  <si>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</si>
  <si>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</si>
  <si>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</si>
  <si>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</si>
  <si>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</si>
  <si>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</si>
  <si>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</si>
  <si>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</si>
  <si>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</si>
  <si>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Салат «Метелка»</t>
  </si>
  <si>
    <t>Запеканка творожная со сгущенным молоком (пудинг из творога)</t>
  </si>
  <si>
    <t>Чай с сахаром</t>
  </si>
  <si>
    <t>Салат картофельный с кукурузой</t>
  </si>
  <si>
    <t>Салат из огурцов и помидор (интернат)</t>
  </si>
  <si>
    <t>Борщ с капустой и картофелем</t>
  </si>
  <si>
    <t>Бефстроганов из отварн.говядины</t>
  </si>
  <si>
    <t>Гречка отварная</t>
  </si>
  <si>
    <t>Сок фруктовый (абрикос, груша…)</t>
  </si>
  <si>
    <t>Бутерброд с  сыром</t>
  </si>
  <si>
    <t>Компот из изюма</t>
  </si>
  <si>
    <t>Оладьи со сгущенным молоком</t>
  </si>
  <si>
    <t>100/165</t>
  </si>
  <si>
    <t>Рыба тушеная в томате</t>
  </si>
  <si>
    <t xml:space="preserve">Картофель отварной </t>
  </si>
  <si>
    <t>Кисель плодово- ягодный</t>
  </si>
  <si>
    <t>Яблоки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</si>
</sst>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Font="1" applyBorder="1" applyAlignment="1">
      <alignment vertical="top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vertical="top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0" borderId="11" xfId="0" applyFon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2" borderId="13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3" borderId="17" xfId="0" applyFill="1" applyBorder="1"/>
    <xf numFmtId="0" fontId="4" fillId="0" borderId="9" xfId="0" applyFont="1" applyBorder="1" applyAlignment="1">
      <alignment vertical="top" wrapText="1"/>
    </xf>
    <xf numFmtId="0" fontId="3" fillId="2" borderId="14" xfId="0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4" fillId="0" borderId="11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left" vertical="top"/>
    </xf>
    <xf numFmtId="0" fontId="3" fillId="0" borderId="1" xfId="0" applyFont="1" applyBorder="1"/>
    <xf numFmtId="2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0" fillId="0" borderId="20" xfId="0" applyBorder="1"/>
    <xf numFmtId="0" fontId="4" fillId="0" borderId="22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0" fillId="0" borderId="21" xfId="0" applyBorder="1"/>
    <xf numFmtId="0" fontId="4" fillId="0" borderId="23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22" xfId="0" applyFont="1" applyBorder="1" applyAlignment="1">
      <alignment wrapText="1"/>
    </xf>
    <xf numFmtId="0" fontId="4" fillId="0" borderId="23" xfId="0" applyFont="1" applyBorder="1" applyAlignment="1">
      <alignment wrapText="1"/>
    </xf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D30" sqref="D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0" t="s">
        <v>26</v>
      </c>
      <c r="C1" s="31"/>
      <c r="D1" s="32"/>
      <c r="E1" t="s">
        <v>21</v>
      </c>
      <c r="F1" s="6"/>
      <c r="I1" t="s">
        <v>1</v>
      </c>
      <c r="J1" s="5">
        <v>44644</v>
      </c>
    </row>
    <row r="2" spans="1:10" ht="7.5" customHeight="1" thickBot="1"/>
    <row r="3" spans="1:10">
      <c r="A3" s="33" t="s">
        <v>2</v>
      </c>
      <c r="B3" s="23" t="s">
        <v>3</v>
      </c>
      <c r="C3" s="17" t="s">
        <v>24</v>
      </c>
      <c r="D3" s="17" t="s">
        <v>4</v>
      </c>
      <c r="E3" s="17" t="s">
        <v>25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1" t="s">
        <v>10</v>
      </c>
      <c r="B4" s="1" t="s">
        <v>15</v>
      </c>
      <c r="C4" s="19">
        <v>54</v>
      </c>
      <c r="D4" s="19" t="s">
        <v>34</v>
      </c>
      <c r="E4" s="19">
        <v>100</v>
      </c>
      <c r="F4" s="7"/>
      <c r="G4" s="9">
        <v>103.9</v>
      </c>
      <c r="H4" s="9">
        <v>1.0900000000000001</v>
      </c>
      <c r="I4" s="9">
        <v>6.08</v>
      </c>
      <c r="J4" s="9">
        <v>11.2</v>
      </c>
    </row>
    <row r="5" spans="1:10" ht="28.2">
      <c r="A5" s="1"/>
      <c r="B5" s="1" t="s">
        <v>11</v>
      </c>
      <c r="C5" s="19">
        <v>222</v>
      </c>
      <c r="D5" s="19" t="s">
        <v>35</v>
      </c>
      <c r="E5" s="19">
        <v>170</v>
      </c>
      <c r="F5" s="7"/>
      <c r="G5" s="9">
        <v>513.4</v>
      </c>
      <c r="H5" s="9">
        <v>25.74</v>
      </c>
      <c r="I5" s="9">
        <v>19.57</v>
      </c>
      <c r="J5" s="9">
        <v>58.53</v>
      </c>
    </row>
    <row r="6" spans="1:10">
      <c r="A6" s="1"/>
      <c r="B6" s="1"/>
      <c r="C6" s="19">
        <v>376</v>
      </c>
      <c r="D6" s="19" t="s">
        <v>36</v>
      </c>
      <c r="E6" s="19">
        <v>200</v>
      </c>
      <c r="F6" s="7"/>
      <c r="G6" s="9">
        <v>60</v>
      </c>
      <c r="H6" s="9">
        <v>7.0000000000000007E-2</v>
      </c>
      <c r="I6" s="9">
        <v>0.02</v>
      </c>
      <c r="J6" s="9">
        <v>15</v>
      </c>
    </row>
    <row r="7" spans="1:10">
      <c r="A7" s="1"/>
      <c r="B7" s="1" t="s">
        <v>12</v>
      </c>
      <c r="C7" s="19"/>
      <c r="D7" s="19" t="s">
        <v>27</v>
      </c>
      <c r="E7" s="19">
        <v>30</v>
      </c>
      <c r="F7" s="7"/>
      <c r="G7" s="9">
        <v>70</v>
      </c>
      <c r="H7" s="9">
        <v>2.37</v>
      </c>
      <c r="I7" s="9">
        <v>0.3</v>
      </c>
      <c r="J7" s="9">
        <v>14.49</v>
      </c>
    </row>
    <row r="8" spans="1:10">
      <c r="A8" s="1"/>
      <c r="B8" s="1" t="s">
        <v>22</v>
      </c>
      <c r="C8" s="19"/>
      <c r="D8" s="19" t="s">
        <v>28</v>
      </c>
      <c r="E8" s="19">
        <v>20</v>
      </c>
      <c r="F8" s="7"/>
      <c r="G8" s="34">
        <v>46</v>
      </c>
      <c r="H8" s="34">
        <v>1.1200000000000001</v>
      </c>
      <c r="I8" s="34">
        <v>0.22</v>
      </c>
      <c r="J8" s="34">
        <v>9.8800000000000008</v>
      </c>
    </row>
    <row r="9" spans="1:10">
      <c r="A9" s="1"/>
      <c r="B9" s="1"/>
      <c r="C9" s="19"/>
      <c r="D9" s="19"/>
      <c r="E9" s="19"/>
      <c r="F9" s="7"/>
      <c r="G9" s="20"/>
      <c r="H9" s="20"/>
      <c r="I9" s="20"/>
      <c r="J9" s="20"/>
    </row>
    <row r="10" spans="1:10">
      <c r="A10" s="2" t="s">
        <v>13</v>
      </c>
      <c r="B10" s="26"/>
      <c r="C10" s="10"/>
      <c r="D10" s="10"/>
      <c r="E10" s="10"/>
      <c r="F10" s="8"/>
      <c r="G10" s="11"/>
      <c r="H10" s="11"/>
      <c r="I10" s="11"/>
      <c r="J10" s="27"/>
    </row>
    <row r="11" spans="1:10">
      <c r="A11" s="2"/>
      <c r="B11" s="24"/>
      <c r="C11" s="21"/>
      <c r="D11" s="22"/>
      <c r="E11" s="4"/>
      <c r="F11" s="7"/>
      <c r="G11" s="4"/>
      <c r="H11" s="4"/>
      <c r="I11" s="4"/>
      <c r="J11" s="25"/>
    </row>
    <row r="12" spans="1:10">
      <c r="A12" s="2"/>
      <c r="B12" s="28" t="s">
        <v>29</v>
      </c>
      <c r="C12" s="12"/>
      <c r="D12" s="13"/>
      <c r="E12" s="14"/>
      <c r="F12" s="15"/>
      <c r="G12" s="15">
        <f>G4+G5+G6+G7+G8+G9+G10</f>
        <v>793.3</v>
      </c>
      <c r="H12" s="15">
        <f t="shared" ref="H12:J12" si="0">H4+H5+H6+H7+H8+H9+H10</f>
        <v>30.39</v>
      </c>
      <c r="I12" s="15">
        <f t="shared" si="0"/>
        <v>26.189999999999998</v>
      </c>
      <c r="J12" s="29">
        <f t="shared" si="0"/>
        <v>109.1</v>
      </c>
    </row>
    <row r="13" spans="1:10">
      <c r="A13" s="1" t="s">
        <v>14</v>
      </c>
      <c r="B13" s="1" t="s">
        <v>15</v>
      </c>
      <c r="C13" s="19">
        <v>12</v>
      </c>
      <c r="D13" s="19" t="s">
        <v>37</v>
      </c>
      <c r="E13" s="19">
        <v>100</v>
      </c>
      <c r="F13" s="7"/>
      <c r="G13" s="9">
        <v>101</v>
      </c>
      <c r="H13" s="9">
        <v>1.9</v>
      </c>
      <c r="I13" s="9">
        <v>5.2</v>
      </c>
      <c r="J13" s="9">
        <v>10.43</v>
      </c>
    </row>
    <row r="14" spans="1:10">
      <c r="A14" s="1"/>
      <c r="B14" s="1" t="s">
        <v>16</v>
      </c>
      <c r="C14" s="19">
        <v>71</v>
      </c>
      <c r="D14" s="19" t="s">
        <v>38</v>
      </c>
      <c r="E14" s="19">
        <v>100</v>
      </c>
      <c r="F14" s="7"/>
      <c r="G14" s="9">
        <v>22</v>
      </c>
      <c r="H14" s="9">
        <v>1.1000000000000001</v>
      </c>
      <c r="I14" s="9">
        <v>0.2</v>
      </c>
      <c r="J14" s="9">
        <v>3.8</v>
      </c>
    </row>
    <row r="15" spans="1:10">
      <c r="A15" s="1"/>
      <c r="B15" s="1" t="s">
        <v>17</v>
      </c>
      <c r="C15" s="19">
        <v>82</v>
      </c>
      <c r="D15" s="19" t="s">
        <v>39</v>
      </c>
      <c r="E15" s="19">
        <v>250</v>
      </c>
      <c r="F15" s="7"/>
      <c r="G15" s="9">
        <v>103.74</v>
      </c>
      <c r="H15" s="9">
        <v>2.6</v>
      </c>
      <c r="I15" s="9">
        <v>5.12</v>
      </c>
      <c r="J15" s="9">
        <v>10.93</v>
      </c>
    </row>
    <row r="16" spans="1:10">
      <c r="A16" s="1"/>
      <c r="B16" s="1" t="s">
        <v>18</v>
      </c>
      <c r="C16" s="19">
        <v>172</v>
      </c>
      <c r="D16" s="19" t="s">
        <v>40</v>
      </c>
      <c r="E16" s="19">
        <v>100</v>
      </c>
      <c r="F16" s="7"/>
      <c r="G16" s="9">
        <v>196.82</v>
      </c>
      <c r="H16" s="9">
        <v>11.95</v>
      </c>
      <c r="I16" s="9">
        <v>14.99</v>
      </c>
      <c r="J16" s="9">
        <v>3.75</v>
      </c>
    </row>
    <row r="17" spans="1:10">
      <c r="A17" s="1"/>
      <c r="B17" s="1" t="s">
        <v>12</v>
      </c>
      <c r="C17" s="19">
        <v>302</v>
      </c>
      <c r="D17" s="19" t="s">
        <v>41</v>
      </c>
      <c r="E17" s="19">
        <v>200</v>
      </c>
      <c r="F17" s="7"/>
      <c r="G17" s="9">
        <v>325</v>
      </c>
      <c r="H17" s="9">
        <v>11.76</v>
      </c>
      <c r="I17" s="9">
        <v>8.1199999999999992</v>
      </c>
      <c r="J17" s="9">
        <v>41.52</v>
      </c>
    </row>
    <row r="18" spans="1:10">
      <c r="A18" s="1"/>
      <c r="B18" s="1" t="s">
        <v>23</v>
      </c>
      <c r="C18" s="19">
        <v>389</v>
      </c>
      <c r="D18" s="19" t="s">
        <v>42</v>
      </c>
      <c r="E18" s="19">
        <v>200</v>
      </c>
      <c r="F18" s="7"/>
      <c r="G18" s="9">
        <v>84.8</v>
      </c>
      <c r="H18" s="9">
        <v>1</v>
      </c>
      <c r="I18" s="9">
        <v>0</v>
      </c>
      <c r="J18" s="9">
        <v>20.2</v>
      </c>
    </row>
    <row r="19" spans="1:10">
      <c r="A19" s="1"/>
      <c r="B19" s="1" t="s">
        <v>20</v>
      </c>
      <c r="C19" s="19"/>
      <c r="D19" s="19" t="s">
        <v>27</v>
      </c>
      <c r="E19" s="19">
        <v>70</v>
      </c>
      <c r="F19" s="7"/>
      <c r="G19" s="9">
        <v>161</v>
      </c>
      <c r="H19" s="9">
        <v>5.53</v>
      </c>
      <c r="I19" s="9">
        <v>0.7</v>
      </c>
      <c r="J19" s="9">
        <v>33.81</v>
      </c>
    </row>
    <row r="20" spans="1:10">
      <c r="A20" s="1"/>
      <c r="B20" s="21"/>
      <c r="C20" s="19"/>
      <c r="D20" s="19" t="s">
        <v>28</v>
      </c>
      <c r="E20" s="19">
        <v>40</v>
      </c>
      <c r="F20" s="7"/>
      <c r="G20" s="34">
        <v>92</v>
      </c>
      <c r="H20" s="34">
        <v>1.68</v>
      </c>
      <c r="I20" s="34">
        <v>0.3</v>
      </c>
      <c r="J20" s="34">
        <v>19.32</v>
      </c>
    </row>
    <row r="21" spans="1:10">
      <c r="A21" s="1"/>
      <c r="B21" s="38" t="s">
        <v>29</v>
      </c>
      <c r="C21" s="38"/>
      <c r="D21" s="39"/>
      <c r="E21" s="40"/>
      <c r="F21" s="41"/>
      <c r="G21" s="41">
        <f>G13+G14+G15+G16+G17+G18+G19+G20</f>
        <v>1086.3599999999999</v>
      </c>
      <c r="H21" s="41">
        <f t="shared" ref="H21:I21" si="1">H13+H14+H15+H16+H17+H18+H19+H20</f>
        <v>37.519999999999996</v>
      </c>
      <c r="I21" s="41">
        <f t="shared" si="1"/>
        <v>34.629999999999995</v>
      </c>
      <c r="J21" s="41">
        <f>J13+J14+J15+J16+J17+J18+J19+J20</f>
        <v>143.76000000000002</v>
      </c>
    </row>
    <row r="22" spans="1:10">
      <c r="A22" s="42" t="s">
        <v>30</v>
      </c>
      <c r="B22" s="1" t="s">
        <v>12</v>
      </c>
      <c r="C22" s="19">
        <v>90</v>
      </c>
      <c r="D22" s="19" t="s">
        <v>43</v>
      </c>
      <c r="E22" s="19">
        <v>45</v>
      </c>
      <c r="F22" s="1"/>
      <c r="G22" s="9">
        <v>133</v>
      </c>
      <c r="H22" s="9">
        <v>5.76</v>
      </c>
      <c r="I22" s="9">
        <v>5.25</v>
      </c>
      <c r="J22" s="9">
        <v>14.94</v>
      </c>
    </row>
    <row r="23" spans="1:10">
      <c r="A23" s="42"/>
      <c r="B23" s="1"/>
      <c r="C23" s="19">
        <v>371</v>
      </c>
      <c r="D23" s="19" t="s">
        <v>44</v>
      </c>
      <c r="E23" s="19">
        <v>200</v>
      </c>
      <c r="F23" s="1"/>
      <c r="G23" s="34">
        <v>98.4</v>
      </c>
      <c r="H23" s="34">
        <v>0.35</v>
      </c>
      <c r="I23" s="34">
        <v>0.11</v>
      </c>
      <c r="J23" s="34">
        <v>23.68</v>
      </c>
    </row>
    <row r="24" spans="1:10">
      <c r="A24" s="42"/>
      <c r="B24" s="43" t="s">
        <v>29</v>
      </c>
      <c r="C24" s="16"/>
      <c r="D24" s="16"/>
      <c r="E24" s="16"/>
      <c r="F24" s="16"/>
      <c r="G24" s="16">
        <f>G22+G23</f>
        <v>231.4</v>
      </c>
      <c r="H24" s="16">
        <f t="shared" ref="H24:J24" si="2">H22+H23</f>
        <v>6.1099999999999994</v>
      </c>
      <c r="I24" s="16">
        <f t="shared" si="2"/>
        <v>5.36</v>
      </c>
      <c r="J24" s="16">
        <f t="shared" si="2"/>
        <v>38.619999999999997</v>
      </c>
    </row>
    <row r="25" spans="1:10">
      <c r="A25" s="1" t="s">
        <v>31</v>
      </c>
      <c r="B25" s="57" t="s">
        <v>15</v>
      </c>
      <c r="C25" s="35">
        <v>403</v>
      </c>
      <c r="D25" s="36" t="s">
        <v>45</v>
      </c>
      <c r="E25" s="55" t="s">
        <v>46</v>
      </c>
      <c r="F25" s="48"/>
      <c r="G25" s="54">
        <v>178</v>
      </c>
      <c r="H25" s="49">
        <v>7.3</v>
      </c>
      <c r="I25" s="54">
        <v>7.3</v>
      </c>
      <c r="J25" s="50">
        <v>32.659999999999997</v>
      </c>
    </row>
    <row r="26" spans="1:10">
      <c r="A26" s="1"/>
      <c r="B26" s="57"/>
      <c r="C26" s="10"/>
      <c r="D26" s="37"/>
      <c r="E26" s="56"/>
      <c r="F26" s="51"/>
      <c r="G26" s="11">
        <v>418</v>
      </c>
      <c r="H26" s="52">
        <v>10.7</v>
      </c>
      <c r="I26" s="11">
        <v>11.23</v>
      </c>
      <c r="J26" s="53">
        <v>68.44</v>
      </c>
    </row>
    <row r="27" spans="1:10">
      <c r="A27" s="1"/>
      <c r="B27" s="1" t="s">
        <v>19</v>
      </c>
      <c r="C27" s="10">
        <v>261</v>
      </c>
      <c r="D27" s="10" t="s">
        <v>47</v>
      </c>
      <c r="E27" s="10">
        <v>100</v>
      </c>
      <c r="F27" s="3"/>
      <c r="G27" s="11">
        <v>82.78</v>
      </c>
      <c r="H27" s="11">
        <v>7.88</v>
      </c>
      <c r="I27" s="11">
        <v>4.1399999999999997</v>
      </c>
      <c r="J27" s="11">
        <v>3.74</v>
      </c>
    </row>
    <row r="28" spans="1:10">
      <c r="A28" s="1"/>
      <c r="B28" s="1" t="s">
        <v>12</v>
      </c>
      <c r="C28" s="19">
        <v>304</v>
      </c>
      <c r="D28" s="19" t="s">
        <v>48</v>
      </c>
      <c r="E28" s="19">
        <v>200</v>
      </c>
      <c r="F28" s="1"/>
      <c r="G28" s="9">
        <v>222.61</v>
      </c>
      <c r="H28" s="19">
        <v>4.13</v>
      </c>
      <c r="I28" s="9">
        <v>9.32</v>
      </c>
      <c r="J28" s="9">
        <v>27.79</v>
      </c>
    </row>
    <row r="29" spans="1:10">
      <c r="A29" s="1"/>
      <c r="B29" s="1" t="s">
        <v>23</v>
      </c>
      <c r="C29" s="19">
        <v>382</v>
      </c>
      <c r="D29" s="19" t="s">
        <v>49</v>
      </c>
      <c r="E29" s="19">
        <v>200</v>
      </c>
      <c r="F29" s="1"/>
      <c r="G29" s="9">
        <v>119</v>
      </c>
      <c r="H29" s="9">
        <v>0</v>
      </c>
      <c r="I29" s="9">
        <v>0</v>
      </c>
      <c r="J29" s="9">
        <v>9.98</v>
      </c>
    </row>
    <row r="30" spans="1:10">
      <c r="A30" s="1"/>
      <c r="B30" s="1" t="s">
        <v>20</v>
      </c>
      <c r="C30" s="19"/>
      <c r="D30" s="19" t="s">
        <v>27</v>
      </c>
      <c r="E30" s="19">
        <v>30</v>
      </c>
      <c r="F30" s="1"/>
      <c r="G30" s="9">
        <v>70</v>
      </c>
      <c r="H30" s="9">
        <v>2.37</v>
      </c>
      <c r="I30" s="9">
        <v>0.3</v>
      </c>
      <c r="J30" s="9">
        <v>14.49</v>
      </c>
    </row>
    <row r="31" spans="1:10">
      <c r="A31" s="1"/>
      <c r="B31" s="1"/>
      <c r="C31" s="19"/>
      <c r="D31" s="19" t="s">
        <v>28</v>
      </c>
      <c r="E31" s="19">
        <v>30</v>
      </c>
      <c r="F31" s="1"/>
      <c r="G31" s="34">
        <v>69</v>
      </c>
      <c r="H31" s="34">
        <v>1.68</v>
      </c>
      <c r="I31" s="34">
        <v>0.33</v>
      </c>
      <c r="J31" s="34">
        <v>14.32</v>
      </c>
    </row>
    <row r="32" spans="1:10">
      <c r="A32" s="1"/>
      <c r="B32" s="43" t="s">
        <v>29</v>
      </c>
      <c r="C32" s="1"/>
      <c r="D32" s="1"/>
      <c r="E32" s="1"/>
      <c r="F32" s="1"/>
      <c r="G32" s="43">
        <f>G26+G27+G28+G29+G30+G31</f>
        <v>981.39</v>
      </c>
      <c r="H32" s="43">
        <f t="shared" ref="H32:J32" si="3">H26+H27+H28+H29+H30+H31</f>
        <v>26.759999999999998</v>
      </c>
      <c r="I32" s="43">
        <f t="shared" si="3"/>
        <v>25.32</v>
      </c>
      <c r="J32" s="43">
        <f t="shared" si="3"/>
        <v>138.76</v>
      </c>
    </row>
    <row r="33" spans="1:10">
      <c r="A33" s="1" t="s">
        <v>32</v>
      </c>
      <c r="B33" s="1"/>
      <c r="C33" s="19">
        <v>338</v>
      </c>
      <c r="D33" s="19" t="s">
        <v>50</v>
      </c>
      <c r="E33" s="19">
        <v>100</v>
      </c>
      <c r="F33" s="1"/>
      <c r="G33" s="1">
        <v>47</v>
      </c>
      <c r="H33" s="44">
        <v>0.4</v>
      </c>
      <c r="I33" s="44">
        <v>0.4</v>
      </c>
      <c r="J33" s="45">
        <v>9.8000000000000007</v>
      </c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46" t="s">
        <v>33</v>
      </c>
      <c r="B36" s="46"/>
      <c r="C36" s="46"/>
      <c r="D36" s="1"/>
      <c r="E36" s="1"/>
      <c r="F36" s="1"/>
      <c r="G36" s="47">
        <f>G12+G21+G24+G32+G33</f>
        <v>3139.45</v>
      </c>
      <c r="H36" s="47">
        <f t="shared" ref="H36:J36" si="4">H12+H21+H24+H32+H33</f>
        <v>101.18</v>
      </c>
      <c r="I36" s="47">
        <f t="shared" si="4"/>
        <v>91.9</v>
      </c>
      <c r="J36" s="47">
        <f t="shared" si="4"/>
        <v>440.04</v>
      </c>
    </row>
  </sheetData>
  <mergeCells count="3">
    <mergeCell ref="B1:D1"/>
    <mergeCell ref="A22:A24"/>
    <mergeCell ref="A36:C36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1258DAC-8072-49C7-B060-94713954D2BC}"/>
</file>

<file path=customXml/itemProps2.xml><?xml version="1.0" encoding="utf-8"?>
<ds:datastoreItem xmlns:ds="http://schemas.openxmlformats.org/officeDocument/2006/customXml" ds:itemID="{87C79345-2D41-4666-9E44-2CC0DD105BCA}"/>
</file>

<file path=customXml/itemProps3.xml><?xml version="1.0" encoding="utf-8"?>
<ds:datastoreItem xmlns:ds="http://schemas.openxmlformats.org/officeDocument/2006/customXml" ds:itemID="{B459F5D9-2F96-4FA9-B6F8-8D35FCDEBC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Методический кабинет</cp:lastModifiedBy>
  <cp:lastPrinted>2021-05-18T10:32:40Z</cp:lastPrinted>
  <dcterms:created xsi:type="dcterms:W3CDTF">2015-06-05T18:19:34Z</dcterms:created>
  <dcterms:modified xsi:type="dcterms:W3CDTF">2022-04-06T15:22:25Z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