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K19"/>
  <c r="L19"/>
  <c r="M19"/>
  <c r="N19"/>
  <c r="O19"/>
  <c r="P19"/>
  <c r="E19"/>
  <c r="F18"/>
  <c r="G18"/>
  <c r="H18"/>
  <c r="I18"/>
  <c r="J18"/>
  <c r="K18"/>
  <c r="L18"/>
  <c r="M18"/>
  <c r="N18"/>
  <c r="O18"/>
  <c r="P18"/>
  <c r="E18"/>
  <c r="F11"/>
  <c r="G11"/>
  <c r="H11"/>
  <c r="I11"/>
  <c r="J11"/>
  <c r="K11"/>
  <c r="L11"/>
  <c r="M11"/>
  <c r="N11"/>
  <c r="O11"/>
  <c r="P11"/>
  <c r="E1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<sst xmlns="http://schemas.openxmlformats.org/spreadsheetml/2006/main" count="45" uniqueCount="42">
  <si>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</si>
  <si>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</si>
  <si>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</si>
  <si>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</si>
  <si>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</si>
  <si>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</si>
  <si>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</si>
  <si>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</si>
  <si>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</si>
  <si>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</si>
  <si>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</si>
  <si>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</si>
  <si>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</si>
  <si>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</si>
  <si>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</si>
  <si>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</si>
  <si>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пшеничный</t>
  </si>
  <si>
    <t>Хлеб ржаной</t>
  </si>
  <si>
    <t>МОУ ПЕТРОПАВЛОВСКАЯ СОШ</t>
  </si>
  <si>
    <t>Меню</t>
  </si>
  <si>
    <t>хол.блюдо</t>
  </si>
  <si>
    <t>гор. Блюдо</t>
  </si>
  <si>
    <t>Напиток</t>
  </si>
  <si>
    <t>ИТОГО ЗА ДЕНЬ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</si>
  <si>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</si>
  <si>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</si>
  <si>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</si>
  <si>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</si>
  <si>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</si>
  <si>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</si>
  <si>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</si>
  <si>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</si>
  <si>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</si>
  <si>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</si>
  <si>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Сыр порциями</t>
  </si>
  <si>
    <t>Суп картофельный</t>
  </si>
  <si>
    <t>Морковь с сахаром</t>
  </si>
  <si>
    <t>Омлет паровой</t>
  </si>
  <si>
    <t>Компот из сухофруктов</t>
  </si>
  <si>
    <t>Салат из свёклы</t>
  </si>
  <si>
    <t>Мясо духовое</t>
  </si>
  <si>
    <t>Кофейный напиток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</si>
</sst>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0" fillId="2" borderId="4" xfId="0" applyFont="1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2" borderId="4" xfId="0" applyFill="1" applyBorder="1" applyAlignment="1">
      <alignment vertical="center"/>
    </xf>
    <xf numFmtId="0" fontId="0" fillId="0" borderId="6" xfId="0" applyBorder="1"/>
    <xf numFmtId="0" fontId="0" fillId="0" borderId="10" xfId="0" applyBorder="1"/>
    <xf numFmtId="14" fontId="1" fillId="0" borderId="11" xfId="0" applyNumberFormat="1" applyFont="1" applyBorder="1"/>
    <xf numFmtId="0" fontId="0" fillId="0" borderId="5" xfId="0" applyFont="1" applyBorder="1"/>
    <xf numFmtId="0" fontId="0" fillId="0" borderId="7" xfId="0" applyFont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2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tabSelected="1" topLeftCell="B1" workbookViewId="0">
      <selection activeCell="M25" sqref="M25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16" ht="15" thickBot="1">
      <c r="A1" t="s">
        <v>19</v>
      </c>
      <c r="B1" s="13"/>
    </row>
    <row r="2" spans="1:16">
      <c r="A2" s="1" t="s">
        <v>0</v>
      </c>
      <c r="B2" s="2" t="s">
        <v>18</v>
      </c>
      <c r="C2" s="2"/>
      <c r="D2" s="2"/>
      <c r="E2" s="2"/>
      <c r="F2" s="3"/>
      <c r="G2" s="16"/>
      <c r="H2" s="16" t="s">
        <v>1</v>
      </c>
      <c r="I2" s="17">
        <v>44554</v>
      </c>
    </row>
    <row r="3" spans="1:16">
      <c r="A3" s="4"/>
      <c r="B3" s="5"/>
      <c r="C3" s="5"/>
      <c r="D3" s="5"/>
      <c r="E3" s="5"/>
      <c r="F3" s="15"/>
      <c r="G3" s="21" t="s">
        <v>24</v>
      </c>
      <c r="H3" s="22"/>
      <c r="I3" s="23"/>
      <c r="J3" s="21" t="s">
        <v>25</v>
      </c>
      <c r="K3" s="22"/>
      <c r="L3" s="23"/>
      <c r="M3" s="21" t="s">
        <v>26</v>
      </c>
      <c r="N3" s="22"/>
      <c r="O3" s="22"/>
      <c r="P3" s="23"/>
    </row>
    <row r="4" spans="1:16" ht="15" thickBot="1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18" t="s">
        <v>8</v>
      </c>
      <c r="H4" s="18" t="s">
        <v>9</v>
      </c>
      <c r="I4" s="19" t="s">
        <v>10</v>
      </c>
      <c r="J4" s="20" t="s">
        <v>27</v>
      </c>
      <c r="K4" s="20" t="s">
        <v>28</v>
      </c>
      <c r="L4" s="20" t="s">
        <v>29</v>
      </c>
      <c r="M4" s="20" t="s">
        <v>30</v>
      </c>
      <c r="N4" s="20" t="s">
        <v>31</v>
      </c>
      <c r="O4" s="20" t="s">
        <v>32</v>
      </c>
      <c r="P4" s="20" t="s">
        <v>33</v>
      </c>
    </row>
    <row r="5" spans="1:16" ht="15" thickBot="1">
      <c r="A5" s="8" t="s">
        <v>11</v>
      </c>
      <c r="B5" s="10" t="s">
        <v>20</v>
      </c>
      <c r="C5" s="24">
        <v>11</v>
      </c>
      <c r="D5" s="24" t="s">
        <v>36</v>
      </c>
      <c r="E5" s="24">
        <v>100</v>
      </c>
      <c r="F5" s="26">
        <v>51.6</v>
      </c>
      <c r="G5" s="26">
        <v>1.23</v>
      </c>
      <c r="H5" s="29">
        <v>0.08</v>
      </c>
      <c r="I5" s="29">
        <v>11.9</v>
      </c>
      <c r="J5" s="5"/>
      <c r="K5" s="5"/>
      <c r="L5" s="5"/>
      <c r="M5" s="5"/>
      <c r="N5" s="5"/>
      <c r="O5" s="5"/>
      <c r="P5" s="5"/>
    </row>
    <row r="6" spans="1:16" ht="15" thickBot="1">
      <c r="A6" s="8"/>
      <c r="B6" s="14" t="s">
        <v>21</v>
      </c>
      <c r="C6" s="25">
        <v>215</v>
      </c>
      <c r="D6" s="25" t="s">
        <v>37</v>
      </c>
      <c r="E6" s="25">
        <v>200</v>
      </c>
      <c r="F6" s="28">
        <v>396</v>
      </c>
      <c r="G6" s="28">
        <v>20.7</v>
      </c>
      <c r="H6" s="31">
        <v>23</v>
      </c>
      <c r="I6" s="31">
        <v>5</v>
      </c>
      <c r="J6" s="5"/>
      <c r="K6" s="5"/>
      <c r="L6" s="5"/>
      <c r="M6" s="5"/>
      <c r="N6" s="5"/>
      <c r="O6" s="5"/>
      <c r="P6" s="5"/>
    </row>
    <row r="7" spans="1:16" ht="15" thickBot="1">
      <c r="A7" s="8"/>
      <c r="B7" s="14"/>
      <c r="C7" s="25">
        <v>15</v>
      </c>
      <c r="D7" s="25" t="s">
        <v>34</v>
      </c>
      <c r="E7" s="25">
        <v>20</v>
      </c>
      <c r="F7" s="28">
        <v>71.69</v>
      </c>
      <c r="G7" s="28">
        <v>4.6399999999999997</v>
      </c>
      <c r="H7" s="31">
        <v>5.9</v>
      </c>
      <c r="I7" s="31">
        <v>0</v>
      </c>
      <c r="J7" s="5"/>
      <c r="K7" s="5"/>
      <c r="L7" s="5"/>
      <c r="M7" s="5"/>
      <c r="N7" s="5"/>
      <c r="O7" s="5"/>
      <c r="P7" s="5"/>
    </row>
    <row r="8" spans="1:16" ht="15" thickBot="1">
      <c r="A8" s="8"/>
      <c r="B8" s="10" t="s">
        <v>22</v>
      </c>
      <c r="C8" s="25">
        <v>349</v>
      </c>
      <c r="D8" s="25" t="s">
        <v>38</v>
      </c>
      <c r="E8" s="25">
        <v>200</v>
      </c>
      <c r="F8" s="28">
        <v>155.19999999999999</v>
      </c>
      <c r="G8" s="28">
        <v>3.6</v>
      </c>
      <c r="H8" s="31">
        <v>2.67</v>
      </c>
      <c r="I8" s="31">
        <v>15.9</v>
      </c>
      <c r="J8" s="5"/>
      <c r="K8" s="5"/>
      <c r="L8" s="5"/>
      <c r="M8" s="5"/>
      <c r="N8" s="5"/>
      <c r="O8" s="5"/>
      <c r="P8" s="5"/>
    </row>
    <row r="9" spans="1:16" ht="15" thickBot="1">
      <c r="A9" s="8"/>
      <c r="B9" s="9"/>
      <c r="C9" s="9"/>
      <c r="D9" s="25" t="s">
        <v>16</v>
      </c>
      <c r="E9" s="25">
        <v>20</v>
      </c>
      <c r="F9" s="28">
        <v>46</v>
      </c>
      <c r="G9" s="28">
        <v>1.58</v>
      </c>
      <c r="H9" s="31">
        <v>0.2</v>
      </c>
      <c r="I9" s="31">
        <v>9.66</v>
      </c>
      <c r="J9" s="5">
        <v>0.03</v>
      </c>
      <c r="K9" s="5"/>
      <c r="L9" s="5"/>
      <c r="M9" s="5">
        <v>6.9</v>
      </c>
      <c r="N9" s="5">
        <v>26.1</v>
      </c>
      <c r="O9" s="5">
        <v>9.9</v>
      </c>
      <c r="P9" s="5">
        <v>0.33</v>
      </c>
    </row>
    <row r="10" spans="1:16" ht="15" thickBot="1">
      <c r="A10" s="8"/>
      <c r="B10" s="9"/>
      <c r="C10" s="9"/>
      <c r="D10" s="25" t="s">
        <v>17</v>
      </c>
      <c r="E10" s="25">
        <v>20</v>
      </c>
      <c r="F10" s="27">
        <v>46</v>
      </c>
      <c r="G10" s="27">
        <v>1.2</v>
      </c>
      <c r="H10" s="30">
        <v>0.2</v>
      </c>
      <c r="I10" s="30">
        <v>9.8800000000000008</v>
      </c>
      <c r="J10" s="15">
        <v>0.03</v>
      </c>
      <c r="K10" s="15"/>
      <c r="L10" s="15"/>
      <c r="M10" s="15">
        <v>6.9</v>
      </c>
      <c r="N10" s="15">
        <v>31.8</v>
      </c>
      <c r="O10" s="15">
        <v>7.5</v>
      </c>
      <c r="P10" s="15">
        <v>0.93</v>
      </c>
    </row>
    <row r="11" spans="1:16" ht="15" thickBot="1">
      <c r="A11" s="8"/>
      <c r="B11" s="9"/>
      <c r="C11" s="9"/>
      <c r="D11" s="9"/>
      <c r="E11" s="11">
        <f>E5+E6+E7+E8+E9+E10</f>
        <v>560</v>
      </c>
      <c r="F11" s="11">
        <f t="shared" ref="F11:P11" si="0">F5+F6+F7+F8+F9+F10</f>
        <v>766.49</v>
      </c>
      <c r="G11" s="11">
        <f t="shared" si="0"/>
        <v>32.950000000000003</v>
      </c>
      <c r="H11" s="11">
        <f t="shared" si="0"/>
        <v>32.049999999999997</v>
      </c>
      <c r="I11" s="11">
        <f t="shared" si="0"/>
        <v>52.339999999999996</v>
      </c>
      <c r="J11" s="11">
        <f t="shared" si="0"/>
        <v>0.06</v>
      </c>
      <c r="K11" s="11">
        <f t="shared" si="0"/>
        <v>0</v>
      </c>
      <c r="L11" s="11">
        <f t="shared" si="0"/>
        <v>0</v>
      </c>
      <c r="M11" s="11">
        <f t="shared" si="0"/>
        <v>13.8</v>
      </c>
      <c r="N11" s="11">
        <f t="shared" si="0"/>
        <v>57.900000000000006</v>
      </c>
      <c r="O11" s="11">
        <f t="shared" si="0"/>
        <v>17.399999999999999</v>
      </c>
      <c r="P11" s="11">
        <f t="shared" si="0"/>
        <v>1.26</v>
      </c>
    </row>
    <row r="12" spans="1:16" ht="15" thickBot="1">
      <c r="A12" s="6" t="s">
        <v>12</v>
      </c>
      <c r="B12" s="7" t="s">
        <v>13</v>
      </c>
      <c r="C12" s="24">
        <v>67</v>
      </c>
      <c r="D12" s="24" t="s">
        <v>39</v>
      </c>
      <c r="E12" s="32">
        <v>100</v>
      </c>
      <c r="F12" s="26">
        <v>20</v>
      </c>
      <c r="G12" s="26">
        <v>1.3</v>
      </c>
      <c r="H12" s="29">
        <v>0.17</v>
      </c>
      <c r="I12" s="29">
        <v>3.1</v>
      </c>
      <c r="J12" s="5"/>
      <c r="K12" s="5"/>
      <c r="L12" s="5"/>
      <c r="M12" s="5"/>
      <c r="N12" s="5"/>
      <c r="O12" s="5"/>
      <c r="P12" s="5"/>
    </row>
    <row r="13" spans="1:16" ht="15" thickBot="1">
      <c r="A13" s="6"/>
      <c r="B13" s="7" t="s">
        <v>14</v>
      </c>
      <c r="C13" s="25">
        <v>97</v>
      </c>
      <c r="D13" s="25" t="s">
        <v>35</v>
      </c>
      <c r="E13" s="33">
        <v>250</v>
      </c>
      <c r="F13" s="28">
        <v>114</v>
      </c>
      <c r="G13" s="28">
        <v>2.2999999999999998</v>
      </c>
      <c r="H13" s="31">
        <v>2.82</v>
      </c>
      <c r="I13" s="31">
        <v>16.87</v>
      </c>
      <c r="J13" s="5"/>
      <c r="K13" s="5"/>
      <c r="L13" s="5"/>
      <c r="M13" s="5"/>
      <c r="N13" s="5"/>
      <c r="O13" s="5"/>
      <c r="P13" s="5"/>
    </row>
    <row r="14" spans="1:16" ht="15" thickBot="1">
      <c r="A14" s="6"/>
      <c r="B14" s="7" t="s">
        <v>15</v>
      </c>
      <c r="C14" s="25">
        <v>258</v>
      </c>
      <c r="D14" s="25" t="s">
        <v>40</v>
      </c>
      <c r="E14" s="33">
        <v>230</v>
      </c>
      <c r="F14" s="28">
        <v>311</v>
      </c>
      <c r="G14" s="28">
        <v>21.67</v>
      </c>
      <c r="H14" s="31">
        <v>24.15</v>
      </c>
      <c r="I14" s="31">
        <v>20.38</v>
      </c>
      <c r="J14" s="5"/>
      <c r="K14" s="5"/>
      <c r="L14" s="5"/>
      <c r="M14" s="5"/>
      <c r="N14" s="5"/>
      <c r="O14" s="5"/>
      <c r="P14" s="5"/>
    </row>
    <row r="15" spans="1:16" ht="15" thickBot="1">
      <c r="A15" s="6"/>
      <c r="B15" s="7"/>
      <c r="C15" s="25">
        <v>379</v>
      </c>
      <c r="D15" s="25" t="s">
        <v>41</v>
      </c>
      <c r="E15" s="33">
        <v>200</v>
      </c>
      <c r="F15" s="28">
        <v>84.8</v>
      </c>
      <c r="G15" s="28">
        <v>1</v>
      </c>
      <c r="H15" s="31"/>
      <c r="I15" s="31">
        <v>20.2</v>
      </c>
      <c r="J15" s="5"/>
      <c r="K15" s="5"/>
      <c r="L15" s="5"/>
      <c r="M15" s="5"/>
      <c r="N15" s="5"/>
      <c r="O15" s="5"/>
      <c r="P15" s="5"/>
    </row>
    <row r="16" spans="1:16" ht="15" thickBot="1">
      <c r="A16" s="6"/>
      <c r="B16" s="5" t="s">
        <v>22</v>
      </c>
      <c r="C16" s="7"/>
      <c r="D16" s="25" t="s">
        <v>16</v>
      </c>
      <c r="E16" s="33">
        <v>70</v>
      </c>
      <c r="F16" s="28">
        <v>161</v>
      </c>
      <c r="G16" s="28">
        <v>5.53</v>
      </c>
      <c r="H16" s="31">
        <v>0.7</v>
      </c>
      <c r="I16" s="31">
        <v>33.81</v>
      </c>
      <c r="J16" s="26">
        <v>0.09</v>
      </c>
      <c r="K16" s="29">
        <v>0</v>
      </c>
      <c r="L16" s="29">
        <v>0</v>
      </c>
      <c r="M16" s="29">
        <v>20.7</v>
      </c>
      <c r="N16" s="29">
        <v>78.3</v>
      </c>
      <c r="O16" s="29">
        <v>29.7</v>
      </c>
      <c r="P16" s="29">
        <v>0.99</v>
      </c>
    </row>
    <row r="17" spans="1:16" ht="15" thickBot="1">
      <c r="A17" s="6"/>
      <c r="B17" s="5"/>
      <c r="C17" s="7"/>
      <c r="D17" s="25" t="s">
        <v>17</v>
      </c>
      <c r="E17" s="33">
        <v>50</v>
      </c>
      <c r="F17" s="27">
        <v>172</v>
      </c>
      <c r="G17" s="27">
        <v>3</v>
      </c>
      <c r="H17" s="30">
        <v>0.5</v>
      </c>
      <c r="I17" s="30">
        <v>24.7</v>
      </c>
      <c r="J17" s="28">
        <v>0.06</v>
      </c>
      <c r="K17" s="31">
        <v>0</v>
      </c>
      <c r="L17" s="31">
        <v>0</v>
      </c>
      <c r="M17" s="31">
        <v>13.8</v>
      </c>
      <c r="N17" s="31">
        <v>63.6</v>
      </c>
      <c r="O17" s="31">
        <v>15</v>
      </c>
      <c r="P17" s="31">
        <v>1.86</v>
      </c>
    </row>
    <row r="18" spans="1:16">
      <c r="A18" s="6"/>
      <c r="B18" s="7"/>
      <c r="C18" s="7"/>
      <c r="D18" s="7"/>
      <c r="E18" s="12">
        <f>E12+E13+E14+E15+E16+E17</f>
        <v>900</v>
      </c>
      <c r="F18" s="12">
        <f t="shared" ref="F18:P18" si="1">F12+F13+F14+F15+F16+F17</f>
        <v>862.8</v>
      </c>
      <c r="G18" s="12">
        <f t="shared" si="1"/>
        <v>34.800000000000004</v>
      </c>
      <c r="H18" s="12">
        <f t="shared" si="1"/>
        <v>28.339999999999996</v>
      </c>
      <c r="I18" s="12">
        <f t="shared" si="1"/>
        <v>119.06</v>
      </c>
      <c r="J18" s="12">
        <f t="shared" si="1"/>
        <v>0.15</v>
      </c>
      <c r="K18" s="12">
        <f t="shared" si="1"/>
        <v>0</v>
      </c>
      <c r="L18" s="12">
        <f t="shared" si="1"/>
        <v>0</v>
      </c>
      <c r="M18" s="12">
        <f t="shared" si="1"/>
        <v>34.5</v>
      </c>
      <c r="N18" s="12">
        <f t="shared" si="1"/>
        <v>141.9</v>
      </c>
      <c r="O18" s="12">
        <f t="shared" si="1"/>
        <v>44.7</v>
      </c>
      <c r="P18" s="12">
        <f t="shared" si="1"/>
        <v>2.85</v>
      </c>
    </row>
    <row r="19" spans="1:16">
      <c r="A19" s="12" t="s">
        <v>23</v>
      </c>
      <c r="B19" s="5"/>
      <c r="C19" s="5"/>
      <c r="D19" s="5"/>
      <c r="E19" s="12">
        <f>E11+E18</f>
        <v>1460</v>
      </c>
      <c r="F19" s="12">
        <f t="shared" ref="F19:P19" si="2">F11+F18</f>
        <v>1629.29</v>
      </c>
      <c r="G19" s="12">
        <f t="shared" si="2"/>
        <v>67.75</v>
      </c>
      <c r="H19" s="12">
        <f t="shared" si="2"/>
        <v>60.389999999999993</v>
      </c>
      <c r="I19" s="12">
        <f t="shared" si="2"/>
        <v>171.4</v>
      </c>
      <c r="J19" s="12">
        <f t="shared" si="2"/>
        <v>0.21</v>
      </c>
      <c r="K19" s="12">
        <f t="shared" si="2"/>
        <v>0</v>
      </c>
      <c r="L19" s="12">
        <f t="shared" si="2"/>
        <v>0</v>
      </c>
      <c r="M19" s="12">
        <f t="shared" si="2"/>
        <v>48.3</v>
      </c>
      <c r="N19" s="12">
        <f t="shared" si="2"/>
        <v>199.8</v>
      </c>
      <c r="O19" s="12">
        <f t="shared" si="2"/>
        <v>62.1</v>
      </c>
      <c r="P19" s="12">
        <f t="shared" si="2"/>
        <v>4.1100000000000003</v>
      </c>
    </row>
  </sheetData>
  <mergeCells count="3">
    <mergeCell ref="G3:I3"/>
    <mergeCell ref="J3:L3"/>
    <mergeCell ref="M3:P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76E332AC-3C36-4EE4-BEF3-2A8440380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2021-12-24T13:30:55Z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