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F11"/>
  <c r="G11"/>
  <c r="H11"/>
  <c r="I11"/>
  <c r="E11"/>
  <c r="G28"/>
  <c r="H28"/>
  <c r="I28"/>
  <c r="E28"/>
  <c r="F19"/>
  <c r="G19"/>
  <c r="H19"/>
  <c r="I19"/>
  <c r="E19"/>
  <c r="G22"/>
  <c r="F22"/>
  <c r="H22"/>
  <c r="I22"/>
  <c r="E22"/>
  <c r="H31" l="1"/>
  <c r="E31"/>
  <c r="F31"/>
  <c r="I31"/>
  <c r="G3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<sst xmlns="http://schemas.openxmlformats.org/spreadsheetml/2006/main" count="54" uniqueCount="46">
  <si>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</si>
  <si>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</si>
  <si>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</si>
  <si>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</si>
  <si>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</si>
  <si>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</si>
  <si>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</si>
  <si>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</si>
  <si>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</si>
  <si>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</si>
  <si>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</si>
  <si>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</si>
  <si>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</si>
  <si>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</si>
  <si>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</si>
  <si>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</si>
  <si>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</si>
  <si>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</si>
  <si>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</si>
  <si>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</si>
  <si>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</si>
  <si>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</si>
  <si>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</si>
  <si>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</si>
  <si>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</si>
  <si>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ИТОГО ЗА ДЕНЬ</t>
  </si>
  <si>
    <t>хлеб белый</t>
  </si>
  <si>
    <t>1-й ужин</t>
  </si>
  <si>
    <t>2-й ужин</t>
  </si>
  <si>
    <t>напиток</t>
  </si>
  <si>
    <t>хол. Блюдо</t>
  </si>
  <si>
    <t>Салат «Восторг»</t>
  </si>
  <si>
    <t>Каша манная</t>
  </si>
  <si>
    <t>Бутерброд с маслом</t>
  </si>
  <si>
    <t>Чай с сахаром</t>
  </si>
  <si>
    <t>Винегрет</t>
  </si>
  <si>
    <t>Суп картофельный</t>
  </si>
  <si>
    <t>Бефстроганов из отварной говядины</t>
  </si>
  <si>
    <t>Рис отварной</t>
  </si>
  <si>
    <t>Компот из сухофруктов</t>
  </si>
  <si>
    <t>Печенье</t>
  </si>
  <si>
    <t>Молоко</t>
  </si>
  <si>
    <t>Салат из свежих овощей</t>
  </si>
  <si>
    <t>Макароны с сосиской</t>
  </si>
  <si>
    <t>Чай с повидлом</t>
  </si>
  <si>
    <t>бананы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</si>
</sst>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center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Font="1" applyBorder="1"/>
    <xf numFmtId="0" fontId="0" fillId="0" borderId="10" xfId="0" applyFont="1" applyBorder="1"/>
    <xf numFmtId="0" fontId="0" fillId="0" borderId="11" xfId="0" applyBorder="1"/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0" fillId="2" borderId="11" xfId="0" applyFont="1" applyFill="1" applyBorder="1"/>
    <xf numFmtId="0" fontId="0" fillId="2" borderId="11" xfId="0" applyFont="1" applyFill="1" applyBorder="1" applyAlignment="1">
      <alignment vertical="center"/>
    </xf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9" workbookViewId="0">
      <selection activeCell="M14" sqref="M14"/>
    </sheetView>
  </sheetViews>
  <sheetFormatPr defaultRowHeight="14.4"/>
  <cols>
    <col min="1" max="1" width="19.44140625" customWidth="1"/>
    <col min="2" max="2" width="14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20</v>
      </c>
      <c r="B1" s="13"/>
    </row>
    <row r="2" spans="1:9">
      <c r="A2" s="1" t="s">
        <v>0</v>
      </c>
      <c r="B2" s="2" t="s">
        <v>19</v>
      </c>
      <c r="C2" s="2"/>
      <c r="D2" s="2"/>
      <c r="E2" s="2"/>
      <c r="F2" s="3"/>
      <c r="G2" s="3"/>
      <c r="H2" s="3" t="s">
        <v>1</v>
      </c>
      <c r="I2" s="19">
        <v>44544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8" t="s">
        <v>10</v>
      </c>
    </row>
    <row r="5" spans="1:9">
      <c r="A5" s="9" t="s">
        <v>11</v>
      </c>
      <c r="B5" s="11" t="s">
        <v>21</v>
      </c>
      <c r="C5" s="28">
        <v>20</v>
      </c>
      <c r="D5" s="20" t="s">
        <v>31</v>
      </c>
      <c r="E5" s="20">
        <v>100</v>
      </c>
      <c r="F5" s="21">
        <v>98</v>
      </c>
      <c r="G5" s="21">
        <v>2</v>
      </c>
      <c r="H5" s="21">
        <v>5</v>
      </c>
      <c r="I5" s="21">
        <v>12</v>
      </c>
    </row>
    <row r="6" spans="1:9">
      <c r="A6" s="9"/>
      <c r="B6" s="14" t="s">
        <v>22</v>
      </c>
      <c r="C6" s="29">
        <v>181</v>
      </c>
      <c r="D6" s="20" t="s">
        <v>32</v>
      </c>
      <c r="E6" s="20">
        <v>200</v>
      </c>
      <c r="F6" s="21">
        <v>191</v>
      </c>
      <c r="G6" s="21">
        <v>5.8</v>
      </c>
      <c r="H6" s="21">
        <v>10.199999999999999</v>
      </c>
      <c r="I6" s="21">
        <v>30.83</v>
      </c>
    </row>
    <row r="7" spans="1:9">
      <c r="A7" s="9"/>
      <c r="B7" s="11"/>
      <c r="C7" s="28">
        <v>14</v>
      </c>
      <c r="D7" s="20" t="s">
        <v>33</v>
      </c>
      <c r="E7" s="20">
        <v>40</v>
      </c>
      <c r="F7" s="21">
        <v>153</v>
      </c>
      <c r="G7" s="21">
        <v>2.36</v>
      </c>
      <c r="H7" s="21">
        <v>9.15</v>
      </c>
      <c r="I7" s="21">
        <v>15.02</v>
      </c>
    </row>
    <row r="8" spans="1:9">
      <c r="A8" s="9"/>
      <c r="B8" s="11" t="s">
        <v>23</v>
      </c>
      <c r="C8" s="28">
        <v>376</v>
      </c>
      <c r="D8" s="20" t="s">
        <v>34</v>
      </c>
      <c r="E8" s="20">
        <v>200</v>
      </c>
      <c r="F8" s="21">
        <v>60</v>
      </c>
      <c r="G8" s="21">
        <v>7.0000000000000007E-2</v>
      </c>
      <c r="H8" s="21">
        <v>0.2</v>
      </c>
      <c r="I8" s="21">
        <v>15</v>
      </c>
    </row>
    <row r="9" spans="1:9">
      <c r="A9" s="9"/>
      <c r="B9" s="10"/>
      <c r="C9" s="28"/>
      <c r="D9" s="20" t="s">
        <v>16</v>
      </c>
      <c r="E9" s="20">
        <v>20</v>
      </c>
      <c r="F9" s="21">
        <v>46</v>
      </c>
      <c r="G9" s="21">
        <v>1.58</v>
      </c>
      <c r="H9" s="21">
        <v>0.2</v>
      </c>
      <c r="I9" s="21">
        <v>9.66</v>
      </c>
    </row>
    <row r="10" spans="1:9">
      <c r="A10" s="9"/>
      <c r="B10" s="10"/>
      <c r="C10" s="28"/>
      <c r="D10" s="20" t="s">
        <v>18</v>
      </c>
      <c r="E10" s="20">
        <v>20</v>
      </c>
      <c r="F10" s="21">
        <v>46</v>
      </c>
      <c r="G10" s="21">
        <v>1.1200000000000001</v>
      </c>
      <c r="H10" s="21">
        <v>0.22</v>
      </c>
      <c r="I10" s="21">
        <v>9.8800000000000008</v>
      </c>
    </row>
    <row r="11" spans="1:9">
      <c r="A11" s="9"/>
      <c r="B11" s="10"/>
      <c r="C11" s="28"/>
      <c r="D11" s="10"/>
      <c r="E11" s="30">
        <f>E5+E6+E7+E8+E9+E10</f>
        <v>580</v>
      </c>
      <c r="F11" s="30">
        <f t="shared" ref="F11:I11" si="0">F5+F6+F7+F8+F9+F10</f>
        <v>594</v>
      </c>
      <c r="G11" s="30">
        <f t="shared" si="0"/>
        <v>12.93</v>
      </c>
      <c r="H11" s="30">
        <f t="shared" si="0"/>
        <v>24.97</v>
      </c>
      <c r="I11" s="30">
        <f t="shared" si="0"/>
        <v>92.389999999999986</v>
      </c>
    </row>
    <row r="12" spans="1:9">
      <c r="A12" s="7" t="s">
        <v>12</v>
      </c>
      <c r="B12" s="8" t="s">
        <v>13</v>
      </c>
      <c r="C12" s="23">
        <v>67</v>
      </c>
      <c r="D12" s="20" t="s">
        <v>35</v>
      </c>
      <c r="E12" s="20">
        <v>100</v>
      </c>
      <c r="F12" s="21">
        <v>66.599999999999994</v>
      </c>
      <c r="G12" s="21">
        <v>1.4</v>
      </c>
      <c r="H12" s="21">
        <v>10.4</v>
      </c>
      <c r="I12" s="21">
        <v>7.29</v>
      </c>
    </row>
    <row r="13" spans="1:9">
      <c r="A13" s="7"/>
      <c r="B13" s="5" t="s">
        <v>14</v>
      </c>
      <c r="C13" s="23">
        <v>97</v>
      </c>
      <c r="D13" s="20" t="s">
        <v>36</v>
      </c>
      <c r="E13" s="20">
        <v>250</v>
      </c>
      <c r="F13" s="21">
        <v>114</v>
      </c>
      <c r="G13" s="21">
        <v>2.34</v>
      </c>
      <c r="H13" s="21">
        <v>2.8</v>
      </c>
      <c r="I13" s="21">
        <v>16.8</v>
      </c>
    </row>
    <row r="14" spans="1:9" ht="28.2">
      <c r="A14" s="7"/>
      <c r="B14" s="5" t="s">
        <v>15</v>
      </c>
      <c r="C14" s="23">
        <v>245</v>
      </c>
      <c r="D14" s="20" t="s">
        <v>37</v>
      </c>
      <c r="E14" s="20">
        <v>100</v>
      </c>
      <c r="F14" s="21">
        <v>181</v>
      </c>
      <c r="G14" s="21">
        <v>14.44</v>
      </c>
      <c r="H14" s="21">
        <v>12.25</v>
      </c>
      <c r="I14" s="21">
        <v>3.78</v>
      </c>
    </row>
    <row r="15" spans="1:9">
      <c r="A15" s="7"/>
      <c r="B15" s="5" t="s">
        <v>15</v>
      </c>
      <c r="C15" s="23"/>
      <c r="D15" s="20" t="s">
        <v>38</v>
      </c>
      <c r="E15" s="20">
        <v>200</v>
      </c>
      <c r="F15" s="21">
        <v>279.60000000000002</v>
      </c>
      <c r="G15" s="21">
        <v>4.87</v>
      </c>
      <c r="H15" s="21">
        <v>7.87</v>
      </c>
      <c r="I15" s="21">
        <v>48.91</v>
      </c>
    </row>
    <row r="16" spans="1:9">
      <c r="A16" s="7"/>
      <c r="B16" s="5" t="s">
        <v>23</v>
      </c>
      <c r="C16" s="23">
        <v>349</v>
      </c>
      <c r="D16" s="20" t="s">
        <v>39</v>
      </c>
      <c r="E16" s="20">
        <v>200</v>
      </c>
      <c r="F16" s="21">
        <v>132</v>
      </c>
      <c r="G16" s="21">
        <v>0.2</v>
      </c>
      <c r="H16" s="21">
        <v>0.7</v>
      </c>
      <c r="I16" s="21">
        <v>9.98</v>
      </c>
    </row>
    <row r="17" spans="1:9">
      <c r="A17" s="7"/>
      <c r="B17" s="5" t="s">
        <v>26</v>
      </c>
      <c r="C17" s="23"/>
      <c r="D17" s="20" t="s">
        <v>16</v>
      </c>
      <c r="E17" s="20">
        <v>70</v>
      </c>
      <c r="F17" s="21">
        <v>161</v>
      </c>
      <c r="G17" s="21">
        <v>5.53</v>
      </c>
      <c r="H17" s="21">
        <v>0.7</v>
      </c>
      <c r="I17" s="21">
        <v>33.81</v>
      </c>
    </row>
    <row r="18" spans="1:9">
      <c r="A18" s="7"/>
      <c r="B18" s="8" t="s">
        <v>17</v>
      </c>
      <c r="C18" s="23"/>
      <c r="D18" s="20" t="s">
        <v>18</v>
      </c>
      <c r="E18" s="20">
        <v>30</v>
      </c>
      <c r="F18" s="21">
        <v>92</v>
      </c>
      <c r="G18" s="21">
        <v>1.68</v>
      </c>
      <c r="H18" s="21">
        <v>0.33</v>
      </c>
      <c r="I18" s="21">
        <v>19.32</v>
      </c>
    </row>
    <row r="19" spans="1:9">
      <c r="A19" s="7"/>
      <c r="B19" s="8"/>
      <c r="C19" s="23"/>
      <c r="D19" s="8"/>
      <c r="E19" s="12">
        <f>E12+E13+E14+E15+E16+E17+E18</f>
        <v>950</v>
      </c>
      <c r="F19" s="12">
        <f t="shared" ref="F19:I19" si="1">F12+F13+F14+F15+F16+F17+F18</f>
        <v>1026.2</v>
      </c>
      <c r="G19" s="12">
        <f t="shared" si="1"/>
        <v>30.46</v>
      </c>
      <c r="H19" s="12">
        <f t="shared" si="1"/>
        <v>35.050000000000004</v>
      </c>
      <c r="I19" s="12">
        <f t="shared" si="1"/>
        <v>139.89000000000001</v>
      </c>
    </row>
    <row r="20" spans="1:9">
      <c r="A20" s="16" t="s">
        <v>24</v>
      </c>
      <c r="B20" s="17"/>
      <c r="C20" s="24">
        <v>421</v>
      </c>
      <c r="D20" s="20" t="s">
        <v>40</v>
      </c>
      <c r="E20" s="20">
        <v>50</v>
      </c>
      <c r="F20" s="8">
        <v>206</v>
      </c>
      <c r="G20" s="21">
        <v>3.5</v>
      </c>
      <c r="H20" s="21">
        <v>6.8</v>
      </c>
      <c r="I20" s="21">
        <v>32.72</v>
      </c>
    </row>
    <row r="21" spans="1:9">
      <c r="A21" s="5"/>
      <c r="B21" s="5" t="s">
        <v>23</v>
      </c>
      <c r="C21" s="25"/>
      <c r="D21" s="20" t="s">
        <v>41</v>
      </c>
      <c r="E21" s="20">
        <v>200</v>
      </c>
      <c r="F21" s="5">
        <v>122</v>
      </c>
      <c r="G21" s="21">
        <v>5.9</v>
      </c>
      <c r="H21" s="21">
        <v>6.72</v>
      </c>
      <c r="I21" s="21">
        <v>9.91</v>
      </c>
    </row>
    <row r="22" spans="1:9">
      <c r="A22" s="5"/>
      <c r="B22" s="5"/>
      <c r="C22" s="25"/>
      <c r="D22" s="5"/>
      <c r="E22" s="12">
        <f>E20+E21</f>
        <v>250</v>
      </c>
      <c r="F22" s="12">
        <f t="shared" ref="F22:I22" si="2">F20+F21</f>
        <v>328</v>
      </c>
      <c r="G22" s="12">
        <f t="shared" si="2"/>
        <v>9.4</v>
      </c>
      <c r="H22" s="12">
        <f t="shared" si="2"/>
        <v>13.52</v>
      </c>
      <c r="I22" s="12">
        <f t="shared" si="2"/>
        <v>42.629999999999995</v>
      </c>
    </row>
    <row r="23" spans="1:9">
      <c r="A23" s="5" t="s">
        <v>27</v>
      </c>
      <c r="B23" s="22" t="s">
        <v>30</v>
      </c>
      <c r="C23" s="25">
        <v>29</v>
      </c>
      <c r="D23" s="20" t="s">
        <v>42</v>
      </c>
      <c r="E23" s="20">
        <v>100</v>
      </c>
      <c r="F23" s="21">
        <v>73.900000000000006</v>
      </c>
      <c r="G23" s="21">
        <v>1.1000000000000001</v>
      </c>
      <c r="H23" s="21">
        <v>6.06</v>
      </c>
      <c r="I23" s="21">
        <v>3.77</v>
      </c>
    </row>
    <row r="24" spans="1:9">
      <c r="A24" s="5"/>
      <c r="B24" s="22" t="s">
        <v>15</v>
      </c>
      <c r="C24" s="25">
        <v>276</v>
      </c>
      <c r="D24" s="20" t="s">
        <v>43</v>
      </c>
      <c r="E24" s="20">
        <v>280</v>
      </c>
      <c r="F24" s="21">
        <v>394</v>
      </c>
      <c r="G24" s="21">
        <v>30.08</v>
      </c>
      <c r="H24" s="21">
        <v>18.13</v>
      </c>
      <c r="I24" s="21">
        <v>43.71</v>
      </c>
    </row>
    <row r="25" spans="1:9">
      <c r="A25" s="5"/>
      <c r="B25" s="22" t="s">
        <v>29</v>
      </c>
      <c r="C25" s="25">
        <v>377</v>
      </c>
      <c r="D25" s="20" t="s">
        <v>44</v>
      </c>
      <c r="E25" s="20">
        <v>200</v>
      </c>
      <c r="F25" s="21">
        <v>59</v>
      </c>
      <c r="G25" s="21">
        <v>0.13</v>
      </c>
      <c r="H25" s="21">
        <v>0.02</v>
      </c>
      <c r="I25" s="21">
        <v>14.64</v>
      </c>
    </row>
    <row r="26" spans="1:9">
      <c r="A26" s="5"/>
      <c r="B26" s="5"/>
      <c r="C26" s="25"/>
      <c r="D26" s="20" t="s">
        <v>16</v>
      </c>
      <c r="E26" s="20">
        <v>40</v>
      </c>
      <c r="F26" s="21">
        <v>70</v>
      </c>
      <c r="G26" s="21">
        <v>2.37</v>
      </c>
      <c r="H26" s="21">
        <v>0.3</v>
      </c>
      <c r="I26" s="21">
        <v>14.49</v>
      </c>
    </row>
    <row r="27" spans="1:9">
      <c r="A27" s="5"/>
      <c r="B27" s="5"/>
      <c r="C27" s="25"/>
      <c r="D27" s="20" t="s">
        <v>18</v>
      </c>
      <c r="E27" s="20">
        <v>30</v>
      </c>
      <c r="F27" s="21">
        <v>69</v>
      </c>
      <c r="G27" s="21">
        <v>1.68</v>
      </c>
      <c r="H27" s="21">
        <v>0.33</v>
      </c>
      <c r="I27" s="21">
        <v>9.8800000000000008</v>
      </c>
    </row>
    <row r="28" spans="1:9">
      <c r="A28" s="5"/>
      <c r="B28" s="5"/>
      <c r="C28" s="25"/>
      <c r="D28" s="5"/>
      <c r="E28" s="12">
        <f>E23+E24+E25+E26+E27</f>
        <v>650</v>
      </c>
      <c r="F28" s="12">
        <f>F23+F24+F25+F26+F27</f>
        <v>665.9</v>
      </c>
      <c r="G28" s="12">
        <f t="shared" ref="F28:I28" si="3">G23+G24+G25+G26+G27</f>
        <v>35.36</v>
      </c>
      <c r="H28" s="12">
        <f t="shared" si="3"/>
        <v>24.839999999999996</v>
      </c>
      <c r="I28" s="12">
        <f t="shared" si="3"/>
        <v>86.49</v>
      </c>
    </row>
    <row r="29" spans="1:9">
      <c r="A29" s="5" t="s">
        <v>28</v>
      </c>
      <c r="B29" s="5"/>
      <c r="C29" s="25"/>
      <c r="D29" s="20" t="s">
        <v>45</v>
      </c>
      <c r="E29" s="26">
        <v>200</v>
      </c>
      <c r="F29" s="12">
        <v>188</v>
      </c>
      <c r="G29" s="27">
        <v>3</v>
      </c>
      <c r="H29" s="27">
        <v>1</v>
      </c>
      <c r="I29" s="27">
        <v>42</v>
      </c>
    </row>
    <row r="30" spans="1:9">
      <c r="A30" s="5"/>
      <c r="B30" s="5"/>
      <c r="C30" s="25"/>
      <c r="D30" s="5"/>
      <c r="E30" s="12"/>
      <c r="F30" s="12"/>
      <c r="G30" s="12"/>
      <c r="H30" s="12"/>
      <c r="I30" s="12"/>
    </row>
    <row r="31" spans="1:9">
      <c r="A31" s="12" t="s">
        <v>25</v>
      </c>
      <c r="B31" s="5"/>
      <c r="C31" s="25"/>
      <c r="D31" s="5"/>
      <c r="E31" s="12">
        <f>E11+E19+E22+E28+E29</f>
        <v>2630</v>
      </c>
      <c r="F31" s="12">
        <f>F11+F19+F22+F28+F29</f>
        <v>2802.1</v>
      </c>
      <c r="G31" s="12">
        <f>G11+G19+G22+G28+G29</f>
        <v>91.15</v>
      </c>
      <c r="H31" s="12">
        <f>H11+H19+H22+H28+H29</f>
        <v>99.38</v>
      </c>
      <c r="I31" s="12">
        <f>I11+I19+I22+I28+I29</f>
        <v>403.4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0DE722D0-59F9-4F53-B23F-D06B7844D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2021-12-14T08:17:10Z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