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E11"/>
  <c r="F28"/>
  <c r="G28"/>
  <c r="H28"/>
  <c r="I28"/>
  <c r="E28"/>
  <c r="F19"/>
  <c r="G19"/>
  <c r="H19"/>
  <c r="I19"/>
  <c r="E19"/>
  <c r="G22"/>
  <c r="F22"/>
  <c r="H22"/>
  <c r="I22"/>
  <c r="E22"/>
  <c r="H31" l="1"/>
  <c r="E31"/>
  <c r="F31"/>
  <c r="I31"/>
  <c r="G3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<sst xmlns="http://schemas.openxmlformats.org/spreadsheetml/2006/main" count="55" uniqueCount="47">
  <si>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</si>
  <si>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</si>
  <si>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</si>
  <si>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</si>
  <si>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</si>
  <si>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</si>
  <si>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</si>
  <si>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</si>
  <si>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</si>
  <si>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</si>
  <si>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</si>
  <si>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</si>
  <si>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</si>
  <si>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</si>
  <si>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</si>
  <si>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</si>
  <si>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</si>
  <si>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</si>
  <si>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</si>
  <si>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</si>
  <si>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</si>
  <si>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</si>
  <si>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</si>
  <si>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</si>
  <si>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</si>
  <si>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Бутерброд</t>
  </si>
  <si>
    <t>ИТОГО ЗА ДЕНЬ</t>
  </si>
  <si>
    <t>Каша ячневая с маслом</t>
  </si>
  <si>
    <t>хлеб белый</t>
  </si>
  <si>
    <t>1-й ужин</t>
  </si>
  <si>
    <t>2-й ужин</t>
  </si>
  <si>
    <t>напиток</t>
  </si>
  <si>
    <t>Салат из моркови с яблоком</t>
  </si>
  <si>
    <t>Сыр порциями</t>
  </si>
  <si>
    <t>Кисель из джема</t>
  </si>
  <si>
    <t>Салат из белокочанной капусты с яблоком</t>
  </si>
  <si>
    <t>Суп картофельный с горохом</t>
  </si>
  <si>
    <t>Фрикадельки рыбные</t>
  </si>
  <si>
    <t>Картофельное пюре</t>
  </si>
  <si>
    <t>Чай с лимоном</t>
  </si>
  <si>
    <t>Бутерброд   с сыром</t>
  </si>
  <si>
    <t>Какао «Несквик»</t>
  </si>
  <si>
    <t>Салат «метелка»</t>
  </si>
  <si>
    <t>Пудинг рисовый с молоком сгущенным</t>
  </si>
  <si>
    <t>Компот из изюма</t>
  </si>
  <si>
    <t>хол. Блюдо</t>
  </si>
  <si>
    <t>Ряженка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</si>
</sst>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ill="1" applyBorder="1" applyAlignment="1">
      <alignment vertical="center"/>
    </xf>
    <xf numFmtId="0" fontId="0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14" fontId="1" fillId="0" borderId="3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Font="1" applyBorder="1"/>
    <xf numFmtId="0" fontId="0" fillId="0" borderId="10" xfId="0" applyFont="1" applyBorder="1"/>
    <xf numFmtId="0" fontId="0" fillId="0" borderId="11" xfId="0" applyBorder="1"/>
    <xf numFmtId="0" fontId="3" fillId="0" borderId="5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49" fontId="0" fillId="0" borderId="5" xfId="0" applyNumberFormat="1" applyFont="1" applyBorder="1" applyAlignment="1">
      <alignment horizontal="right"/>
    </xf>
    <xf numFmtId="0" fontId="0" fillId="2" borderId="11" xfId="0" applyFont="1" applyFill="1" applyBorder="1"/>
    <xf numFmtId="0" fontId="0" fillId="2" borderId="11" xfId="0" applyFont="1" applyFill="1" applyBorder="1" applyAlignment="1">
      <alignment vertical="center"/>
    </xf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F33" sqref="F33"/>
    </sheetView>
  </sheetViews>
  <sheetFormatPr defaultRowHeight="14.4"/>
  <cols>
    <col min="1" max="1" width="19.44140625" customWidth="1"/>
    <col min="2" max="2" width="14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20</v>
      </c>
      <c r="B1" s="13"/>
    </row>
    <row r="2" spans="1:9">
      <c r="A2" s="1" t="s">
        <v>0</v>
      </c>
      <c r="B2" s="2" t="s">
        <v>19</v>
      </c>
      <c r="C2" s="2"/>
      <c r="D2" s="2"/>
      <c r="E2" s="2"/>
      <c r="F2" s="3"/>
      <c r="G2" s="3"/>
      <c r="H2" s="3" t="s">
        <v>1</v>
      </c>
      <c r="I2" s="19">
        <v>44543</v>
      </c>
    </row>
    <row r="3" spans="1:9">
      <c r="A3" s="4"/>
      <c r="B3" s="5"/>
      <c r="C3" s="5"/>
      <c r="D3" s="5"/>
      <c r="E3" s="5"/>
      <c r="F3" s="5"/>
      <c r="G3" s="5"/>
      <c r="H3" s="5"/>
      <c r="I3" s="6"/>
    </row>
    <row r="4" spans="1:9">
      <c r="A4" s="7" t="s">
        <v>2</v>
      </c>
      <c r="B4" s="8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8" t="s">
        <v>10</v>
      </c>
    </row>
    <row r="5" spans="1:9">
      <c r="A5" s="9" t="s">
        <v>11</v>
      </c>
      <c r="B5" s="11" t="s">
        <v>21</v>
      </c>
      <c r="C5" s="29">
        <v>59</v>
      </c>
      <c r="D5" s="20" t="s">
        <v>32</v>
      </c>
      <c r="E5" s="20">
        <v>100</v>
      </c>
      <c r="F5" s="21">
        <v>8.52</v>
      </c>
      <c r="G5" s="21">
        <v>1.06</v>
      </c>
      <c r="H5" s="21">
        <v>0.17</v>
      </c>
      <c r="I5" s="21">
        <v>13</v>
      </c>
    </row>
    <row r="6" spans="1:9">
      <c r="A6" s="9"/>
      <c r="B6" s="14" t="s">
        <v>22</v>
      </c>
      <c r="C6" s="30">
        <v>182</v>
      </c>
      <c r="D6" s="20" t="s">
        <v>27</v>
      </c>
      <c r="E6" s="20">
        <v>200</v>
      </c>
      <c r="F6" s="21">
        <v>272</v>
      </c>
      <c r="G6" s="21">
        <v>6.96</v>
      </c>
      <c r="H6" s="21">
        <v>10.45</v>
      </c>
      <c r="I6" s="21">
        <v>29.85</v>
      </c>
    </row>
    <row r="7" spans="1:9">
      <c r="A7" s="9"/>
      <c r="B7" s="11"/>
      <c r="C7" s="29">
        <v>15</v>
      </c>
      <c r="D7" s="20" t="s">
        <v>33</v>
      </c>
      <c r="E7" s="20">
        <v>20</v>
      </c>
      <c r="F7" s="21">
        <v>71.69</v>
      </c>
      <c r="G7" s="21">
        <v>4.6399999999999997</v>
      </c>
      <c r="H7" s="21">
        <v>5.9</v>
      </c>
      <c r="I7" s="21">
        <v>0</v>
      </c>
    </row>
    <row r="8" spans="1:9">
      <c r="A8" s="9"/>
      <c r="B8" s="11" t="s">
        <v>23</v>
      </c>
      <c r="C8" s="29">
        <v>360</v>
      </c>
      <c r="D8" s="20" t="s">
        <v>34</v>
      </c>
      <c r="E8" s="20">
        <v>200</v>
      </c>
      <c r="F8" s="21">
        <v>120</v>
      </c>
      <c r="G8" s="21">
        <v>0.13</v>
      </c>
      <c r="H8" s="21">
        <v>0</v>
      </c>
      <c r="I8" s="21">
        <v>30.65</v>
      </c>
    </row>
    <row r="9" spans="1:9">
      <c r="A9" s="9"/>
      <c r="B9" s="10"/>
      <c r="C9" s="29"/>
      <c r="D9" s="20" t="s">
        <v>16</v>
      </c>
      <c r="E9" s="20">
        <v>30</v>
      </c>
      <c r="F9" s="21">
        <v>70</v>
      </c>
      <c r="G9" s="21">
        <v>2.37</v>
      </c>
      <c r="H9" s="21">
        <v>0.3</v>
      </c>
      <c r="I9" s="21">
        <v>14.49</v>
      </c>
    </row>
    <row r="10" spans="1:9">
      <c r="A10" s="9"/>
      <c r="B10" s="10"/>
      <c r="C10" s="29"/>
      <c r="D10" s="20" t="s">
        <v>18</v>
      </c>
      <c r="E10" s="20">
        <v>30</v>
      </c>
      <c r="F10" s="21">
        <v>69</v>
      </c>
      <c r="G10" s="21">
        <v>1.68</v>
      </c>
      <c r="H10" s="21">
        <v>0.33</v>
      </c>
      <c r="I10" s="21">
        <v>14.49</v>
      </c>
    </row>
    <row r="11" spans="1:9">
      <c r="A11" s="9"/>
      <c r="B11" s="10"/>
      <c r="C11" s="29"/>
      <c r="D11" s="10"/>
      <c r="E11" s="31">
        <f>E5+E6+E7+E8+E9+E10</f>
        <v>580</v>
      </c>
      <c r="F11" s="31">
        <f t="shared" ref="F11:I11" si="0">F5+F6+F7+F8+F9+F10</f>
        <v>611.21</v>
      </c>
      <c r="G11" s="31">
        <f t="shared" si="0"/>
        <v>16.84</v>
      </c>
      <c r="H11" s="31">
        <f t="shared" si="0"/>
        <v>17.149999999999999</v>
      </c>
      <c r="I11" s="31">
        <f t="shared" si="0"/>
        <v>102.47999999999999</v>
      </c>
    </row>
    <row r="12" spans="1:9" ht="28.2">
      <c r="A12" s="7" t="s">
        <v>12</v>
      </c>
      <c r="B12" s="8" t="s">
        <v>13</v>
      </c>
      <c r="C12" s="23">
        <v>46</v>
      </c>
      <c r="D12" s="20" t="s">
        <v>35</v>
      </c>
      <c r="E12" s="20">
        <v>100</v>
      </c>
      <c r="F12" s="21">
        <v>90</v>
      </c>
      <c r="G12" s="21">
        <v>2.12</v>
      </c>
      <c r="H12" s="21">
        <v>5.0999999999999996</v>
      </c>
      <c r="I12" s="21">
        <v>11.1</v>
      </c>
    </row>
    <row r="13" spans="1:9">
      <c r="A13" s="7"/>
      <c r="B13" s="5" t="s">
        <v>14</v>
      </c>
      <c r="C13" s="23">
        <v>102</v>
      </c>
      <c r="D13" s="20" t="s">
        <v>36</v>
      </c>
      <c r="E13" s="20">
        <v>250</v>
      </c>
      <c r="F13" s="21">
        <v>148</v>
      </c>
      <c r="G13" s="21">
        <v>5.49</v>
      </c>
      <c r="H13" s="21">
        <v>5.27</v>
      </c>
      <c r="I13" s="21">
        <v>16.5</v>
      </c>
    </row>
    <row r="14" spans="1:9">
      <c r="A14" s="7"/>
      <c r="B14" s="5" t="s">
        <v>15</v>
      </c>
      <c r="C14" s="23">
        <v>240</v>
      </c>
      <c r="D14" s="20" t="s">
        <v>37</v>
      </c>
      <c r="E14" s="20">
        <v>100</v>
      </c>
      <c r="F14" s="21">
        <v>143</v>
      </c>
      <c r="G14" s="21">
        <v>10.76</v>
      </c>
      <c r="H14" s="21">
        <v>7.85</v>
      </c>
      <c r="I14" s="21">
        <v>7.45</v>
      </c>
    </row>
    <row r="15" spans="1:9">
      <c r="A15" s="7"/>
      <c r="B15" s="5" t="s">
        <v>15</v>
      </c>
      <c r="C15" s="23">
        <v>312</v>
      </c>
      <c r="D15" s="20" t="s">
        <v>38</v>
      </c>
      <c r="E15" s="20">
        <v>200</v>
      </c>
      <c r="F15" s="21">
        <v>183</v>
      </c>
      <c r="G15" s="21">
        <v>4</v>
      </c>
      <c r="H15" s="21">
        <v>6.6</v>
      </c>
      <c r="I15" s="21">
        <v>27</v>
      </c>
    </row>
    <row r="16" spans="1:9">
      <c r="A16" s="7"/>
      <c r="B16" s="5" t="s">
        <v>23</v>
      </c>
      <c r="C16" s="23">
        <v>387</v>
      </c>
      <c r="D16" s="20" t="s">
        <v>39</v>
      </c>
      <c r="E16" s="20">
        <v>200</v>
      </c>
      <c r="F16" s="21">
        <v>62</v>
      </c>
      <c r="G16" s="21">
        <v>0.13</v>
      </c>
      <c r="H16" s="21">
        <v>0.02</v>
      </c>
      <c r="I16" s="21">
        <v>15.2</v>
      </c>
    </row>
    <row r="17" spans="1:9">
      <c r="A17" s="7"/>
      <c r="B17" s="5" t="s">
        <v>28</v>
      </c>
      <c r="C17" s="23"/>
      <c r="D17" s="20" t="s">
        <v>16</v>
      </c>
      <c r="E17" s="20">
        <v>70</v>
      </c>
      <c r="F17" s="21">
        <v>161</v>
      </c>
      <c r="G17" s="21">
        <v>5.53</v>
      </c>
      <c r="H17" s="21">
        <v>0.7</v>
      </c>
      <c r="I17" s="21">
        <v>33.81</v>
      </c>
    </row>
    <row r="18" spans="1:9">
      <c r="A18" s="7"/>
      <c r="B18" s="8" t="s">
        <v>17</v>
      </c>
      <c r="C18" s="23"/>
      <c r="D18" s="20" t="s">
        <v>18</v>
      </c>
      <c r="E18" s="20">
        <v>40</v>
      </c>
      <c r="F18" s="21">
        <v>92</v>
      </c>
      <c r="G18" s="21">
        <v>1.68</v>
      </c>
      <c r="H18" s="21">
        <v>0.33</v>
      </c>
      <c r="I18" s="21">
        <v>19.32</v>
      </c>
    </row>
    <row r="19" spans="1:9">
      <c r="A19" s="7"/>
      <c r="B19" s="8"/>
      <c r="C19" s="23"/>
      <c r="D19" s="8"/>
      <c r="E19" s="12">
        <f>E12+E13+E14+E15+E16+E17+E18</f>
        <v>960</v>
      </c>
      <c r="F19" s="12">
        <f t="shared" ref="F19:I19" si="1">F12+F13+F14+F15+F16+F17+F18</f>
        <v>879</v>
      </c>
      <c r="G19" s="12">
        <f t="shared" si="1"/>
        <v>29.71</v>
      </c>
      <c r="H19" s="12">
        <f t="shared" si="1"/>
        <v>25.869999999999997</v>
      </c>
      <c r="I19" s="12">
        <f t="shared" si="1"/>
        <v>130.38</v>
      </c>
    </row>
    <row r="20" spans="1:9">
      <c r="A20" s="16" t="s">
        <v>24</v>
      </c>
      <c r="B20" s="17" t="s">
        <v>25</v>
      </c>
      <c r="C20" s="24">
        <v>84</v>
      </c>
      <c r="D20" s="20" t="s">
        <v>40</v>
      </c>
      <c r="E20" s="8">
        <v>50</v>
      </c>
      <c r="F20" s="8">
        <v>154</v>
      </c>
      <c r="G20" s="28">
        <v>6.16</v>
      </c>
      <c r="H20" s="8">
        <v>7.79</v>
      </c>
      <c r="I20" s="8">
        <v>14.55</v>
      </c>
    </row>
    <row r="21" spans="1:9">
      <c r="A21" s="5"/>
      <c r="B21" s="5" t="s">
        <v>23</v>
      </c>
      <c r="C21" s="25">
        <v>426</v>
      </c>
      <c r="D21" s="20" t="s">
        <v>41</v>
      </c>
      <c r="E21" s="5">
        <v>200</v>
      </c>
      <c r="F21" s="5">
        <v>87</v>
      </c>
      <c r="G21" s="5">
        <v>4.2</v>
      </c>
      <c r="H21" s="5">
        <v>4.8</v>
      </c>
      <c r="I21" s="5">
        <v>7.05</v>
      </c>
    </row>
    <row r="22" spans="1:9">
      <c r="A22" s="5"/>
      <c r="B22" s="5"/>
      <c r="C22" s="25"/>
      <c r="D22" s="5"/>
      <c r="E22" s="12">
        <f>E20+E21</f>
        <v>250</v>
      </c>
      <c r="F22" s="12">
        <f t="shared" ref="F22:I22" si="2">F20+F21</f>
        <v>241</v>
      </c>
      <c r="G22" s="12">
        <f t="shared" si="2"/>
        <v>10.36</v>
      </c>
      <c r="H22" s="12">
        <f t="shared" si="2"/>
        <v>12.59</v>
      </c>
      <c r="I22" s="12">
        <f t="shared" si="2"/>
        <v>21.6</v>
      </c>
    </row>
    <row r="23" spans="1:9">
      <c r="A23" s="5" t="s">
        <v>29</v>
      </c>
      <c r="B23" s="22" t="s">
        <v>45</v>
      </c>
      <c r="C23" s="25">
        <v>26</v>
      </c>
      <c r="D23" s="20" t="s">
        <v>42</v>
      </c>
      <c r="E23" s="20">
        <v>100</v>
      </c>
      <c r="F23" s="21">
        <v>36.6</v>
      </c>
      <c r="G23" s="21">
        <v>1.1499999999999999</v>
      </c>
      <c r="H23" s="21">
        <v>0.2</v>
      </c>
      <c r="I23" s="21">
        <v>7.38</v>
      </c>
    </row>
    <row r="24" spans="1:9" ht="28.2">
      <c r="A24" s="5"/>
      <c r="B24" s="22" t="s">
        <v>15</v>
      </c>
      <c r="C24" s="25">
        <v>190</v>
      </c>
      <c r="D24" s="20" t="s">
        <v>43</v>
      </c>
      <c r="E24" s="20">
        <v>200</v>
      </c>
      <c r="F24" s="21">
        <v>360</v>
      </c>
      <c r="G24" s="21">
        <v>9</v>
      </c>
      <c r="H24" s="21">
        <v>11.05</v>
      </c>
      <c r="I24" s="21">
        <v>36.200000000000003</v>
      </c>
    </row>
    <row r="25" spans="1:9">
      <c r="A25" s="5"/>
      <c r="B25" s="22" t="s">
        <v>31</v>
      </c>
      <c r="C25" s="25">
        <v>348</v>
      </c>
      <c r="D25" s="20" t="s">
        <v>44</v>
      </c>
      <c r="E25" s="20">
        <v>200</v>
      </c>
      <c r="F25" s="21">
        <v>122</v>
      </c>
      <c r="G25" s="21">
        <v>0.35</v>
      </c>
      <c r="H25" s="21">
        <v>0.08</v>
      </c>
      <c r="I25" s="21">
        <v>29.85</v>
      </c>
    </row>
    <row r="26" spans="1:9">
      <c r="A26" s="5"/>
      <c r="B26" s="5"/>
      <c r="C26" s="25"/>
      <c r="D26" s="20" t="s">
        <v>16</v>
      </c>
      <c r="E26" s="20">
        <v>30</v>
      </c>
      <c r="F26" s="21">
        <v>70</v>
      </c>
      <c r="G26" s="21">
        <v>2.37</v>
      </c>
      <c r="H26" s="21">
        <v>0.3</v>
      </c>
      <c r="I26" s="21">
        <v>14.49</v>
      </c>
    </row>
    <row r="27" spans="1:9">
      <c r="A27" s="5"/>
      <c r="B27" s="5"/>
      <c r="C27" s="25"/>
      <c r="D27" s="20" t="s">
        <v>18</v>
      </c>
      <c r="E27" s="20">
        <v>30</v>
      </c>
      <c r="F27" s="21">
        <v>69</v>
      </c>
      <c r="G27" s="21">
        <v>1.68</v>
      </c>
      <c r="H27" s="21">
        <v>0.33</v>
      </c>
      <c r="I27" s="21">
        <v>14.49</v>
      </c>
    </row>
    <row r="28" spans="1:9">
      <c r="A28" s="5"/>
      <c r="B28" s="5"/>
      <c r="C28" s="25"/>
      <c r="D28" s="5"/>
      <c r="E28" s="12">
        <f>E23+E24+E25+E26+E27</f>
        <v>560</v>
      </c>
      <c r="F28" s="12">
        <f t="shared" ref="F28:I28" si="3">F23+F24+F25+F26+F27</f>
        <v>657.6</v>
      </c>
      <c r="G28" s="12">
        <f t="shared" si="3"/>
        <v>14.55</v>
      </c>
      <c r="H28" s="12">
        <f t="shared" si="3"/>
        <v>11.96</v>
      </c>
      <c r="I28" s="12">
        <f t="shared" si="3"/>
        <v>102.41</v>
      </c>
    </row>
    <row r="29" spans="1:9">
      <c r="A29" s="5" t="s">
        <v>30</v>
      </c>
      <c r="B29" s="5"/>
      <c r="C29" s="25"/>
      <c r="D29" s="20" t="s">
        <v>46</v>
      </c>
      <c r="E29" s="26">
        <v>200</v>
      </c>
      <c r="F29" s="12">
        <v>130</v>
      </c>
      <c r="G29" s="27">
        <v>8</v>
      </c>
      <c r="H29" s="27">
        <v>5.2</v>
      </c>
      <c r="I29" s="27">
        <v>22</v>
      </c>
    </row>
    <row r="30" spans="1:9">
      <c r="A30" s="5"/>
      <c r="B30" s="5"/>
      <c r="C30" s="25"/>
      <c r="D30" s="5"/>
      <c r="E30" s="12"/>
      <c r="F30" s="12"/>
      <c r="G30" s="12"/>
      <c r="H30" s="12"/>
      <c r="I30" s="12"/>
    </row>
    <row r="31" spans="1:9">
      <c r="A31" s="12" t="s">
        <v>26</v>
      </c>
      <c r="B31" s="5"/>
      <c r="C31" s="25"/>
      <c r="D31" s="5"/>
      <c r="E31" s="12">
        <f>E11+E19+E22+E28+E29</f>
        <v>2550</v>
      </c>
      <c r="F31" s="12">
        <f>F11+F19+F22+F28+F29</f>
        <v>2518.81</v>
      </c>
      <c r="G31" s="12">
        <f>G11+G19+G22+G28+G29</f>
        <v>79.459999999999994</v>
      </c>
      <c r="H31" s="12">
        <f>H11+H19+H22+H28+H29</f>
        <v>72.77</v>
      </c>
      <c r="I31" s="12">
        <f>I11+I19+I22+I28+I29</f>
        <v>378.87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CB875B0F-D9F5-4594-8B6C-C68507C875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2021-12-14T08:20:24Z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