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G19"/>
  <c r="H19"/>
  <c r="I19"/>
  <c r="F19"/>
  <c r="F11"/>
  <c r="G11"/>
  <c r="H11"/>
  <c r="I11"/>
  <c r="E11"/>
  <c r="F28"/>
  <c r="G28"/>
  <c r="H28"/>
  <c r="I28"/>
  <c r="E28"/>
  <c r="F22"/>
  <c r="F31" s="1"/>
  <c r="G22"/>
  <c r="H22"/>
  <c r="I22"/>
  <c r="E22"/>
  <c r="E31" l="1"/>
  <c r="I31"/>
  <c r="H31"/>
  <c r="G31"/>
</calcChain>
</file>

<file path=xl/sharedStrings.xml><?xml version="1.0" encoding="utf-8"?>
<sst xmlns="http://schemas.openxmlformats.org/spreadsheetml/2006/main" count="57" uniqueCount="48">
  <si>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</si>
  <si>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</si>
  <si>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</si>
  <si>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</si>
  <si>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</si>
  <si>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</si>
  <si>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</si>
  <si>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</si>
  <si>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</si>
  <si>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</si>
  <si>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</si>
  <si>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</si>
  <si>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</si>
  <si>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</si>
  <si>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</si>
  <si>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</si>
  <si>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</si>
  <si>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</si>
  <si>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Компот из сухофруктов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</si>
  <si>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</si>
  <si>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</si>
  <si>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</si>
  <si>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</si>
  <si>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</si>
  <si>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понедельник</t>
  </si>
  <si>
    <t>Меню</t>
  </si>
  <si>
    <t>хол.блюдо</t>
  </si>
  <si>
    <t>гор. Блюдо</t>
  </si>
  <si>
    <t>Напиток</t>
  </si>
  <si>
    <t>Полдник</t>
  </si>
  <si>
    <t>1-й ужин</t>
  </si>
  <si>
    <t>Хол.блюдо</t>
  </si>
  <si>
    <t>2-й ужин</t>
  </si>
  <si>
    <t>ИТОГО ЗА ДЕНЬ</t>
  </si>
  <si>
    <t>Салат из моркови с яблоками</t>
  </si>
  <si>
    <t>Макароны запеченные с яйцом</t>
  </si>
  <si>
    <t>Чай с молоком</t>
  </si>
  <si>
    <t>Яблоко</t>
  </si>
  <si>
    <t>Салат из свеклы</t>
  </si>
  <si>
    <t>Суп картофельный с рыбой</t>
  </si>
  <si>
    <t>Кура тушеная</t>
  </si>
  <si>
    <t>Пюре картофельное</t>
  </si>
  <si>
    <t>Печенье</t>
  </si>
  <si>
    <t>Молоко</t>
  </si>
  <si>
    <t>Венигрет</t>
  </si>
  <si>
    <t>Сырники со сгущенным молоком</t>
  </si>
  <si>
    <t>Кисель плодово-ягодный</t>
  </si>
  <si>
    <t>Йогурт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</si>
</sst>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0" fillId="2" borderId="6" xfId="0" applyFont="1" applyFill="1" applyBorder="1"/>
    <xf numFmtId="0" fontId="1" fillId="2" borderId="5" xfId="0" applyFont="1" applyFill="1" applyBorder="1"/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top" wrapText="1"/>
    </xf>
    <xf numFmtId="0" fontId="2" fillId="0" borderId="6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0" fillId="2" borderId="6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top" wrapText="1"/>
    </xf>
    <xf numFmtId="0" fontId="0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10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F34" sqref="F34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25</v>
      </c>
      <c r="B1" s="25">
        <v>44537</v>
      </c>
    </row>
    <row r="2" spans="1:9">
      <c r="A2" s="1" t="s">
        <v>0</v>
      </c>
      <c r="B2" s="2" t="s">
        <v>23</v>
      </c>
      <c r="C2" s="2"/>
      <c r="D2" s="2"/>
      <c r="E2" s="2"/>
      <c r="F2" s="3"/>
      <c r="G2" s="3"/>
      <c r="H2" s="3" t="s">
        <v>1</v>
      </c>
      <c r="I2" s="4" t="s">
        <v>24</v>
      </c>
    </row>
    <row r="3" spans="1:9">
      <c r="A3" s="5"/>
      <c r="B3" s="6"/>
      <c r="C3" s="6"/>
      <c r="D3" s="6"/>
      <c r="E3" s="6"/>
      <c r="F3" s="6"/>
      <c r="G3" s="6"/>
      <c r="H3" s="6"/>
      <c r="I3" s="7"/>
    </row>
    <row r="4" spans="1:9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10" t="s">
        <v>10</v>
      </c>
    </row>
    <row r="5" spans="1:9">
      <c r="A5" s="11" t="s">
        <v>11</v>
      </c>
      <c r="B5" s="13" t="s">
        <v>26</v>
      </c>
      <c r="C5" s="12">
        <v>59</v>
      </c>
      <c r="D5" s="13" t="s">
        <v>34</v>
      </c>
      <c r="E5" s="28">
        <v>100</v>
      </c>
      <c r="F5" s="29">
        <v>8.92</v>
      </c>
      <c r="G5" s="29">
        <v>1.06</v>
      </c>
      <c r="H5" s="29">
        <v>0.17</v>
      </c>
      <c r="I5" s="30">
        <v>13</v>
      </c>
    </row>
    <row r="6" spans="1:9">
      <c r="A6" s="11"/>
      <c r="B6" s="28" t="s">
        <v>27</v>
      </c>
      <c r="C6" s="27">
        <v>206</v>
      </c>
      <c r="D6" s="26" t="s">
        <v>35</v>
      </c>
      <c r="E6" s="28">
        <v>200</v>
      </c>
      <c r="F6" s="29">
        <v>308</v>
      </c>
      <c r="G6" s="29">
        <v>9.65</v>
      </c>
      <c r="H6" s="29">
        <v>16.32</v>
      </c>
      <c r="I6" s="30">
        <v>30.87</v>
      </c>
    </row>
    <row r="7" spans="1:9">
      <c r="A7" s="11"/>
      <c r="B7" s="12" t="s">
        <v>13</v>
      </c>
      <c r="C7" s="12">
        <v>378</v>
      </c>
      <c r="D7" s="13" t="s">
        <v>36</v>
      </c>
      <c r="E7" s="12">
        <v>200</v>
      </c>
      <c r="F7" s="12">
        <v>81</v>
      </c>
      <c r="G7" s="12">
        <v>1.52</v>
      </c>
      <c r="H7" s="12">
        <v>1.35</v>
      </c>
      <c r="I7" s="14">
        <v>15.9</v>
      </c>
    </row>
    <row r="8" spans="1:9">
      <c r="A8" s="11"/>
      <c r="B8" s="12"/>
      <c r="C8" s="12"/>
      <c r="D8" s="13" t="s">
        <v>37</v>
      </c>
      <c r="E8" s="12">
        <v>75</v>
      </c>
      <c r="F8" s="12">
        <v>33</v>
      </c>
      <c r="G8" s="12">
        <v>0.03</v>
      </c>
      <c r="H8" s="12">
        <v>0.3</v>
      </c>
      <c r="I8" s="14">
        <v>7.35</v>
      </c>
    </row>
    <row r="9" spans="1:9">
      <c r="A9" s="11"/>
      <c r="B9" s="12"/>
      <c r="C9" s="12"/>
      <c r="D9" s="13" t="s">
        <v>20</v>
      </c>
      <c r="E9" s="12">
        <v>30</v>
      </c>
      <c r="F9" s="12">
        <v>70</v>
      </c>
      <c r="G9" s="12">
        <v>2.37</v>
      </c>
      <c r="H9" s="12">
        <v>0.3</v>
      </c>
      <c r="I9" s="14">
        <v>14.49</v>
      </c>
    </row>
    <row r="10" spans="1:9">
      <c r="A10" s="11"/>
      <c r="B10" s="12"/>
      <c r="C10" s="12"/>
      <c r="D10" s="13" t="s">
        <v>22</v>
      </c>
      <c r="E10" s="12">
        <v>30</v>
      </c>
      <c r="F10" s="12">
        <v>69</v>
      </c>
      <c r="G10" s="12">
        <v>1.68</v>
      </c>
      <c r="H10" s="12">
        <v>0.33</v>
      </c>
      <c r="I10" s="14">
        <v>14.82</v>
      </c>
    </row>
    <row r="11" spans="1:9" ht="15" thickBot="1">
      <c r="A11" s="11"/>
      <c r="B11" s="12"/>
      <c r="C11" s="12"/>
      <c r="D11" s="12"/>
      <c r="E11" s="15">
        <f>E5+E6+E7+E8+E9+E10</f>
        <v>635</v>
      </c>
      <c r="F11" s="15">
        <f t="shared" ref="F11:I11" si="0">F5+F6+F7+F8+F9+F10</f>
        <v>569.92000000000007</v>
      </c>
      <c r="G11" s="15">
        <f t="shared" si="0"/>
        <v>16.309999999999999</v>
      </c>
      <c r="H11" s="15">
        <f t="shared" si="0"/>
        <v>18.770000000000003</v>
      </c>
      <c r="I11" s="15">
        <f t="shared" si="0"/>
        <v>96.43</v>
      </c>
    </row>
    <row r="12" spans="1:9" ht="15" thickBot="1">
      <c r="A12" s="8" t="s">
        <v>14</v>
      </c>
      <c r="B12" s="9" t="s">
        <v>15</v>
      </c>
      <c r="C12" s="9">
        <v>39</v>
      </c>
      <c r="D12" s="6" t="s">
        <v>38</v>
      </c>
      <c r="E12" s="9">
        <v>100</v>
      </c>
      <c r="F12" s="16">
        <v>92.8</v>
      </c>
      <c r="G12" s="17">
        <v>1.4</v>
      </c>
      <c r="H12" s="18">
        <v>6</v>
      </c>
      <c r="I12" s="18">
        <v>8.2899999999999991</v>
      </c>
    </row>
    <row r="13" spans="1:9">
      <c r="A13" s="8"/>
      <c r="B13" s="9" t="s">
        <v>16</v>
      </c>
      <c r="C13" s="9">
        <v>96</v>
      </c>
      <c r="D13" s="6" t="s">
        <v>39</v>
      </c>
      <c r="E13" s="19">
        <v>250</v>
      </c>
      <c r="F13" s="19">
        <v>156</v>
      </c>
      <c r="G13" s="19">
        <v>7.42</v>
      </c>
      <c r="H13" s="19">
        <v>4.76</v>
      </c>
      <c r="I13" s="20">
        <v>20</v>
      </c>
    </row>
    <row r="14" spans="1:9">
      <c r="A14" s="8"/>
      <c r="B14" s="9" t="s">
        <v>17</v>
      </c>
      <c r="C14" s="9">
        <v>290</v>
      </c>
      <c r="D14" s="6" t="s">
        <v>40</v>
      </c>
      <c r="E14" s="21">
        <v>100</v>
      </c>
      <c r="F14" s="21">
        <v>164</v>
      </c>
      <c r="G14" s="21">
        <v>13.28</v>
      </c>
      <c r="H14" s="21">
        <v>10.84</v>
      </c>
      <c r="I14" s="22">
        <v>2.9</v>
      </c>
    </row>
    <row r="15" spans="1:9">
      <c r="A15" s="8"/>
      <c r="B15" s="9"/>
      <c r="C15" s="9">
        <v>312</v>
      </c>
      <c r="D15" s="6" t="s">
        <v>41</v>
      </c>
      <c r="E15" s="21">
        <v>200</v>
      </c>
      <c r="F15" s="21">
        <v>183</v>
      </c>
      <c r="G15" s="21">
        <v>4.08</v>
      </c>
      <c r="H15" s="21">
        <v>6.4</v>
      </c>
      <c r="I15" s="22">
        <v>27.2</v>
      </c>
    </row>
    <row r="16" spans="1:9">
      <c r="A16" s="8"/>
      <c r="B16" s="6" t="s">
        <v>28</v>
      </c>
      <c r="C16" s="9">
        <v>395</v>
      </c>
      <c r="D16" s="6" t="s">
        <v>18</v>
      </c>
      <c r="E16" s="9">
        <v>200</v>
      </c>
      <c r="F16" s="9">
        <v>104</v>
      </c>
      <c r="G16" s="9">
        <v>0</v>
      </c>
      <c r="H16" s="9">
        <v>0</v>
      </c>
      <c r="I16" s="10">
        <v>9.98</v>
      </c>
    </row>
    <row r="17" spans="1:9">
      <c r="A17" s="8"/>
      <c r="B17" s="9" t="s">
        <v>19</v>
      </c>
      <c r="C17" s="9"/>
      <c r="D17" s="6" t="s">
        <v>20</v>
      </c>
      <c r="E17" s="13">
        <v>70</v>
      </c>
      <c r="F17" s="13">
        <v>163</v>
      </c>
      <c r="G17" s="13">
        <v>5.53</v>
      </c>
      <c r="H17" s="13">
        <v>0.7</v>
      </c>
      <c r="I17" s="23">
        <v>33.81</v>
      </c>
    </row>
    <row r="18" spans="1:9">
      <c r="A18" s="8"/>
      <c r="B18" s="9" t="s">
        <v>21</v>
      </c>
      <c r="C18" s="9"/>
      <c r="D18" s="6" t="s">
        <v>22</v>
      </c>
      <c r="E18" s="6">
        <v>40</v>
      </c>
      <c r="F18" s="6">
        <v>92</v>
      </c>
      <c r="G18" s="6">
        <v>1.68</v>
      </c>
      <c r="H18" s="6">
        <v>0.33</v>
      </c>
      <c r="I18" s="7">
        <v>19.32</v>
      </c>
    </row>
    <row r="19" spans="1:9">
      <c r="A19" s="8"/>
      <c r="B19" s="9"/>
      <c r="C19" s="9"/>
      <c r="D19" s="9"/>
      <c r="E19" s="24">
        <f>E12+E13+E14+E15+E16+E17+E18</f>
        <v>960</v>
      </c>
      <c r="F19" s="24">
        <f>F12+F13+F14+F15+F16+F17+F18</f>
        <v>954.8</v>
      </c>
      <c r="G19" s="24">
        <f t="shared" ref="G19:I19" si="1">G12+G13+G14+G15+G16+G17+G18</f>
        <v>33.39</v>
      </c>
      <c r="H19" s="24">
        <f t="shared" si="1"/>
        <v>29.029999999999998</v>
      </c>
      <c r="I19" s="24">
        <f t="shared" si="1"/>
        <v>121.5</v>
      </c>
    </row>
    <row r="20" spans="1:9">
      <c r="A20" s="32" t="s">
        <v>29</v>
      </c>
      <c r="B20" s="33"/>
      <c r="C20" s="31">
        <v>410</v>
      </c>
      <c r="D20" s="33" t="s">
        <v>42</v>
      </c>
      <c r="E20" s="31">
        <v>50</v>
      </c>
      <c r="F20" s="31">
        <v>206</v>
      </c>
      <c r="G20" s="31">
        <v>3.5</v>
      </c>
      <c r="H20" s="31">
        <v>6.8</v>
      </c>
      <c r="I20" s="34">
        <v>32.72</v>
      </c>
    </row>
    <row r="21" spans="1:9">
      <c r="A21" s="6"/>
      <c r="B21" s="6" t="s">
        <v>28</v>
      </c>
      <c r="C21" s="6">
        <v>424</v>
      </c>
      <c r="D21" s="6" t="s">
        <v>43</v>
      </c>
      <c r="E21" s="6">
        <v>200</v>
      </c>
      <c r="F21" s="6">
        <v>120</v>
      </c>
      <c r="G21" s="6">
        <v>6</v>
      </c>
      <c r="H21" s="6">
        <v>6.4</v>
      </c>
      <c r="I21" s="6">
        <v>9.4</v>
      </c>
    </row>
    <row r="22" spans="1:9">
      <c r="A22" s="6"/>
      <c r="B22" s="6"/>
      <c r="C22" s="6"/>
      <c r="D22" s="6"/>
      <c r="E22" s="24">
        <f>E20+E21</f>
        <v>250</v>
      </c>
      <c r="F22" s="24">
        <f t="shared" ref="F22:I22" si="2">F20+F21</f>
        <v>326</v>
      </c>
      <c r="G22" s="24">
        <f t="shared" si="2"/>
        <v>9.5</v>
      </c>
      <c r="H22" s="24">
        <f t="shared" si="2"/>
        <v>13.2</v>
      </c>
      <c r="I22" s="24">
        <f t="shared" si="2"/>
        <v>42.12</v>
      </c>
    </row>
    <row r="23" spans="1:9">
      <c r="A23" s="6" t="s">
        <v>30</v>
      </c>
      <c r="B23" s="6" t="s">
        <v>31</v>
      </c>
      <c r="C23" s="6">
        <v>67</v>
      </c>
      <c r="D23" s="6" t="s">
        <v>44</v>
      </c>
      <c r="E23" s="6">
        <v>100</v>
      </c>
      <c r="F23" s="6">
        <v>125</v>
      </c>
      <c r="G23" s="6">
        <v>1.4</v>
      </c>
      <c r="H23" s="6">
        <v>10.029999999999999</v>
      </c>
      <c r="I23" s="6">
        <v>11</v>
      </c>
    </row>
    <row r="24" spans="1:9">
      <c r="A24" s="6"/>
      <c r="B24" s="6" t="s">
        <v>12</v>
      </c>
      <c r="C24" s="6">
        <v>357</v>
      </c>
      <c r="D24" s="6" t="s">
        <v>45</v>
      </c>
      <c r="E24" s="6">
        <v>150</v>
      </c>
      <c r="F24" s="6">
        <v>383</v>
      </c>
      <c r="G24" s="6">
        <v>21.95</v>
      </c>
      <c r="H24" s="6">
        <v>16.09</v>
      </c>
      <c r="I24" s="6">
        <v>37.65</v>
      </c>
    </row>
    <row r="25" spans="1:9">
      <c r="A25" s="6"/>
      <c r="B25" s="6" t="s">
        <v>28</v>
      </c>
      <c r="C25" s="6">
        <v>382</v>
      </c>
      <c r="D25" s="6" t="s">
        <v>46</v>
      </c>
      <c r="E25" s="6">
        <v>200</v>
      </c>
      <c r="F25" s="6">
        <v>119</v>
      </c>
      <c r="G25" s="6">
        <v>0</v>
      </c>
      <c r="H25" s="6">
        <v>0</v>
      </c>
      <c r="I25" s="6">
        <v>9.98</v>
      </c>
    </row>
    <row r="26" spans="1:9">
      <c r="A26" s="6"/>
      <c r="B26" s="9" t="s">
        <v>19</v>
      </c>
      <c r="C26" s="9"/>
      <c r="D26" s="6" t="s">
        <v>20</v>
      </c>
      <c r="E26" s="13">
        <v>30</v>
      </c>
      <c r="F26" s="13">
        <v>70</v>
      </c>
      <c r="G26" s="13">
        <v>2.37</v>
      </c>
      <c r="H26" s="13">
        <v>0.3</v>
      </c>
      <c r="I26" s="23">
        <v>14.49</v>
      </c>
    </row>
    <row r="27" spans="1:9">
      <c r="A27" s="6"/>
      <c r="B27" s="9" t="s">
        <v>21</v>
      </c>
      <c r="C27" s="9"/>
      <c r="D27" s="6" t="s">
        <v>22</v>
      </c>
      <c r="E27" s="6">
        <v>30</v>
      </c>
      <c r="F27" s="6">
        <v>69</v>
      </c>
      <c r="G27" s="6">
        <v>1.68</v>
      </c>
      <c r="H27" s="6">
        <v>0.33</v>
      </c>
      <c r="I27" s="7">
        <v>14.49</v>
      </c>
    </row>
    <row r="28" spans="1:9">
      <c r="A28" s="6"/>
      <c r="B28" s="6"/>
      <c r="C28" s="6"/>
      <c r="D28" s="6"/>
      <c r="E28" s="24">
        <f>E23+E24+E25+E26+E27</f>
        <v>510</v>
      </c>
      <c r="F28" s="24">
        <f t="shared" ref="F28:I28" si="3">F23+F24+F25+F26+F27</f>
        <v>766</v>
      </c>
      <c r="G28" s="24">
        <f t="shared" si="3"/>
        <v>27.4</v>
      </c>
      <c r="H28" s="24">
        <f t="shared" si="3"/>
        <v>26.749999999999996</v>
      </c>
      <c r="I28" s="24">
        <f t="shared" si="3"/>
        <v>87.609999999999985</v>
      </c>
    </row>
    <row r="29" spans="1:9">
      <c r="A29" s="6" t="s">
        <v>32</v>
      </c>
      <c r="B29" s="6" t="s">
        <v>28</v>
      </c>
      <c r="C29" s="6"/>
      <c r="D29" s="6" t="s">
        <v>47</v>
      </c>
      <c r="E29" s="6">
        <v>100</v>
      </c>
      <c r="F29" s="6">
        <v>140</v>
      </c>
      <c r="G29" s="6">
        <v>8</v>
      </c>
      <c r="H29" s="6">
        <v>2.1</v>
      </c>
      <c r="I29" s="6">
        <v>16</v>
      </c>
    </row>
    <row r="30" spans="1:9">
      <c r="A30" s="6"/>
      <c r="B30" s="6"/>
      <c r="C30" s="6"/>
      <c r="D30" s="6"/>
      <c r="E30" s="6"/>
      <c r="F30" s="6"/>
      <c r="G30" s="6"/>
      <c r="H30" s="6"/>
      <c r="I30" s="6"/>
    </row>
    <row r="31" spans="1:9">
      <c r="A31" s="24" t="s">
        <v>33</v>
      </c>
      <c r="B31" s="6"/>
      <c r="C31" s="6"/>
      <c r="D31" s="6"/>
      <c r="E31" s="24">
        <f>E11+E19+E22+E28+E29</f>
        <v>2455</v>
      </c>
      <c r="F31" s="24">
        <f t="shared" ref="F31:I31" si="4">F11+F19+F22+F28+F29</f>
        <v>2756.7200000000003</v>
      </c>
      <c r="G31" s="24">
        <f t="shared" si="4"/>
        <v>94.6</v>
      </c>
      <c r="H31" s="24">
        <f t="shared" si="4"/>
        <v>89.85</v>
      </c>
      <c r="I31" s="24">
        <f t="shared" si="4"/>
        <v>363.65999999999997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A034DFA3-5DC7-4CD6-B5D0-61B5C5F750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2021-12-09T11:12:01Z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