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H21"/>
  <c r="I21"/>
  <c r="E21"/>
  <c r="F9"/>
  <c r="G9"/>
  <c r="H9"/>
  <c r="I9"/>
  <c r="E9"/>
  <c r="G20"/>
  <c r="F17"/>
  <c r="G17"/>
  <c r="H17"/>
  <c r="I17"/>
  <c r="E17"/>
  <c r="F20"/>
  <c r="H20"/>
  <c r="I20"/>
  <c r="E20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<sst xmlns="http://schemas.openxmlformats.org/spreadsheetml/2006/main" count="41" uniqueCount="38">
  <si>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</si>
  <si>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</si>
  <si>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</si>
  <si>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</si>
  <si>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</si>
  <si>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</si>
  <si>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</si>
  <si>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</si>
  <si>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</si>
  <si>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</si>
  <si>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</si>
  <si>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</si>
  <si>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</si>
  <si>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</si>
  <si>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</si>
  <si>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</si>
  <si>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</si>
  <si>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</si>
  <si>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</si>
  <si>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</si>
  <si>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</si>
  <si>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</si>
  <si>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</si>
  <si>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</si>
  <si>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</si>
  <si>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</si>
  <si>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Бутерброд</t>
  </si>
  <si>
    <t>ИТОГО ЗА ДЕНЬ</t>
  </si>
  <si>
    <t xml:space="preserve">Бутерброд с маслом </t>
  </si>
  <si>
    <t>Каша рассыпчатая гречневая/ масло сливочное</t>
  </si>
  <si>
    <t>Кофейный напиток на молоке</t>
  </si>
  <si>
    <t>Огурец соленый порционно</t>
  </si>
  <si>
    <t>Суп рисовый с курой</t>
  </si>
  <si>
    <t>Печень по строгановски говяжья</t>
  </si>
  <si>
    <t>Макароны отварные с маслом</t>
  </si>
  <si>
    <t>Компот из сухофруктов</t>
  </si>
  <si>
    <t>Банан</t>
  </si>
  <si>
    <t>Снежок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</si>
</sst>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0" fillId="2" borderId="6" xfId="0" applyFont="1" applyFill="1" applyBorder="1"/>
    <xf numFmtId="0" fontId="1" fillId="2" borderId="5" xfId="0" applyFont="1" applyFill="1" applyBorder="1"/>
    <xf numFmtId="0" fontId="2" fillId="0" borderId="5" xfId="0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0" fillId="2" borderId="6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ill="1" applyBorder="1" applyAlignment="1">
      <alignment vertical="top" wrapText="1"/>
    </xf>
    <xf numFmtId="0" fontId="0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14" fontId="1" fillId="0" borderId="3" xfId="0" applyNumberFormat="1" applyFont="1" applyBorder="1"/>
    <xf numFmtId="0" fontId="1" fillId="2" borderId="8" xfId="0" applyFont="1" applyFill="1" applyBorder="1"/>
    <xf numFmtId="0" fontId="2" fillId="0" borderId="10" xfId="0" applyFont="1" applyFill="1" applyBorder="1" applyAlignment="1">
      <alignment horizontal="right" vertical="top" wrapText="1"/>
    </xf>
    <xf numFmtId="0" fontId="2" fillId="0" borderId="11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right"/>
    </xf>
    <xf numFmtId="0" fontId="3" fillId="0" borderId="5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"/>
  <sheetViews>
    <sheetView tabSelected="1" workbookViewId="0">
      <selection activeCell="F28" sqref="F28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21</v>
      </c>
      <c r="B1" s="20"/>
    </row>
    <row r="2" spans="1:9">
      <c r="A2" s="1" t="s">
        <v>0</v>
      </c>
      <c r="B2" s="2" t="s">
        <v>20</v>
      </c>
      <c r="C2" s="2"/>
      <c r="D2" s="2"/>
      <c r="E2" s="2"/>
      <c r="F2" s="3"/>
      <c r="G2" s="3"/>
      <c r="H2" s="3" t="s">
        <v>1</v>
      </c>
      <c r="I2" s="30">
        <v>44531</v>
      </c>
    </row>
    <row r="3" spans="1:9">
      <c r="A3" s="4"/>
      <c r="B3" s="5"/>
      <c r="C3" s="5"/>
      <c r="D3" s="5"/>
      <c r="E3" s="5"/>
      <c r="F3" s="5"/>
      <c r="G3" s="5"/>
      <c r="H3" s="5"/>
      <c r="I3" s="6"/>
    </row>
    <row r="4" spans="1:9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9" t="s">
        <v>10</v>
      </c>
    </row>
    <row r="5" spans="1:9">
      <c r="A5" s="10" t="s">
        <v>11</v>
      </c>
      <c r="B5" s="12" t="s">
        <v>22</v>
      </c>
      <c r="C5" s="11">
        <v>1</v>
      </c>
      <c r="D5" s="12" t="s">
        <v>28</v>
      </c>
      <c r="E5" s="23">
        <v>3</v>
      </c>
      <c r="F5" s="24">
        <v>136</v>
      </c>
      <c r="G5" s="24">
        <v>2.36</v>
      </c>
      <c r="H5" s="24">
        <v>7.49</v>
      </c>
      <c r="I5" s="25">
        <v>14.89</v>
      </c>
    </row>
    <row r="6" spans="1:9" ht="28.8">
      <c r="A6" s="10"/>
      <c r="B6" s="23" t="s">
        <v>23</v>
      </c>
      <c r="C6" s="22">
        <v>302</v>
      </c>
      <c r="D6" s="21" t="s">
        <v>29</v>
      </c>
      <c r="E6" s="23">
        <v>155</v>
      </c>
      <c r="F6" s="24">
        <v>231</v>
      </c>
      <c r="G6" s="24">
        <v>8.9</v>
      </c>
      <c r="H6" s="24">
        <v>4.0999999999999996</v>
      </c>
      <c r="I6" s="25">
        <v>9.84</v>
      </c>
    </row>
    <row r="7" spans="1:9">
      <c r="A7" s="10"/>
      <c r="B7" s="12" t="s">
        <v>24</v>
      </c>
      <c r="C7" s="11">
        <v>379</v>
      </c>
      <c r="D7" s="12" t="s">
        <v>30</v>
      </c>
      <c r="E7" s="11">
        <v>200</v>
      </c>
      <c r="F7" s="11">
        <v>101</v>
      </c>
      <c r="G7" s="11">
        <v>3.2</v>
      </c>
      <c r="H7" s="11">
        <v>2.68</v>
      </c>
      <c r="I7" s="13">
        <v>15.95</v>
      </c>
    </row>
    <row r="8" spans="1:9">
      <c r="A8" s="10"/>
      <c r="B8" s="11"/>
      <c r="C8" s="11"/>
      <c r="D8" s="12" t="s">
        <v>17</v>
      </c>
      <c r="E8" s="11">
        <v>30</v>
      </c>
      <c r="F8" s="11">
        <v>70</v>
      </c>
      <c r="G8" s="11">
        <v>2.36</v>
      </c>
      <c r="H8" s="11">
        <v>0.3</v>
      </c>
      <c r="I8" s="13">
        <v>14.49</v>
      </c>
    </row>
    <row r="9" spans="1:9">
      <c r="A9" s="10"/>
      <c r="B9" s="11"/>
      <c r="C9" s="11"/>
      <c r="D9" s="11"/>
      <c r="E9" s="14">
        <f>E5+E6+E7+E8</f>
        <v>388</v>
      </c>
      <c r="F9" s="31">
        <f t="shared" ref="F9:I9" si="0">F5+F6+F7+F8</f>
        <v>538</v>
      </c>
      <c r="G9" s="31">
        <f t="shared" si="0"/>
        <v>16.82</v>
      </c>
      <c r="H9" s="31">
        <f t="shared" si="0"/>
        <v>14.57</v>
      </c>
      <c r="I9" s="31">
        <f t="shared" si="0"/>
        <v>55.17</v>
      </c>
    </row>
    <row r="10" spans="1:9">
      <c r="A10" s="7" t="s">
        <v>12</v>
      </c>
      <c r="B10" s="8" t="s">
        <v>13</v>
      </c>
      <c r="C10" s="8">
        <v>70</v>
      </c>
      <c r="D10" s="5" t="s">
        <v>31</v>
      </c>
      <c r="E10" s="8">
        <v>60</v>
      </c>
      <c r="F10" s="34">
        <v>12</v>
      </c>
      <c r="G10" s="35">
        <v>0.74</v>
      </c>
      <c r="H10" s="35">
        <v>0.06</v>
      </c>
      <c r="I10" s="35">
        <v>0</v>
      </c>
    </row>
    <row r="11" spans="1:9">
      <c r="A11" s="7"/>
      <c r="B11" s="8" t="s">
        <v>14</v>
      </c>
      <c r="C11" s="8">
        <v>115</v>
      </c>
      <c r="D11" s="5" t="s">
        <v>32</v>
      </c>
      <c r="E11" s="15">
        <v>265</v>
      </c>
      <c r="F11" s="32">
        <v>52</v>
      </c>
      <c r="G11" s="32">
        <v>0.56000000000000005</v>
      </c>
      <c r="H11" s="32">
        <v>4.8899999999999997</v>
      </c>
      <c r="I11" s="33">
        <v>0.56999999999999995</v>
      </c>
    </row>
    <row r="12" spans="1:9">
      <c r="A12" s="7"/>
      <c r="B12" s="8" t="s">
        <v>15</v>
      </c>
      <c r="C12" s="8">
        <v>255</v>
      </c>
      <c r="D12" s="5" t="s">
        <v>33</v>
      </c>
      <c r="E12" s="16">
        <v>100</v>
      </c>
      <c r="F12" s="16">
        <v>185</v>
      </c>
      <c r="G12" s="16">
        <v>13.26</v>
      </c>
      <c r="H12" s="16">
        <v>11.23</v>
      </c>
      <c r="I12" s="17">
        <v>3.52</v>
      </c>
    </row>
    <row r="13" spans="1:9">
      <c r="A13" s="7"/>
      <c r="B13" s="8"/>
      <c r="C13" s="8">
        <v>309</v>
      </c>
      <c r="D13" s="5" t="s">
        <v>34</v>
      </c>
      <c r="E13" s="16">
        <v>155</v>
      </c>
      <c r="F13" s="16">
        <v>202</v>
      </c>
      <c r="G13" s="16">
        <v>5.0999999999999996</v>
      </c>
      <c r="H13" s="16">
        <v>7.5</v>
      </c>
      <c r="I13" s="17">
        <v>28.5</v>
      </c>
    </row>
    <row r="14" spans="1:9">
      <c r="A14" s="7"/>
      <c r="B14" s="5" t="s">
        <v>24</v>
      </c>
      <c r="C14" s="8">
        <v>349</v>
      </c>
      <c r="D14" s="5" t="s">
        <v>35</v>
      </c>
      <c r="E14" s="8">
        <v>200</v>
      </c>
      <c r="F14" s="8">
        <v>196</v>
      </c>
      <c r="G14" s="8">
        <v>1.1599999999999999</v>
      </c>
      <c r="H14" s="8">
        <v>0.3</v>
      </c>
      <c r="I14" s="9">
        <v>47.26</v>
      </c>
    </row>
    <row r="15" spans="1:9">
      <c r="A15" s="7"/>
      <c r="B15" s="8" t="s">
        <v>16</v>
      </c>
      <c r="C15" s="8"/>
      <c r="D15" s="5" t="s">
        <v>17</v>
      </c>
      <c r="E15" s="12">
        <v>30</v>
      </c>
      <c r="F15" s="12">
        <v>70</v>
      </c>
      <c r="G15" s="12">
        <v>2.36</v>
      </c>
      <c r="H15" s="12">
        <v>0.3</v>
      </c>
      <c r="I15" s="18">
        <v>14.49</v>
      </c>
    </row>
    <row r="16" spans="1:9">
      <c r="A16" s="7"/>
      <c r="B16" s="8" t="s">
        <v>18</v>
      </c>
      <c r="C16" s="8"/>
      <c r="D16" s="5" t="s">
        <v>19</v>
      </c>
      <c r="E16" s="5">
        <v>30</v>
      </c>
      <c r="F16" s="5">
        <v>66</v>
      </c>
      <c r="G16" s="5">
        <v>1.4</v>
      </c>
      <c r="H16" s="5">
        <v>0.3</v>
      </c>
      <c r="I16" s="6">
        <v>13.38</v>
      </c>
    </row>
    <row r="17" spans="1:9">
      <c r="A17" s="7"/>
      <c r="B17" s="8"/>
      <c r="C17" s="8"/>
      <c r="D17" s="8"/>
      <c r="E17" s="19">
        <f>E10+E11+E12+E13+E14+E15+E16</f>
        <v>840</v>
      </c>
      <c r="F17" s="19">
        <f t="shared" ref="F17:I17" si="1">F10+F11+F12+F13+F14+F15+F16</f>
        <v>783</v>
      </c>
      <c r="G17" s="19">
        <f t="shared" si="1"/>
        <v>24.58</v>
      </c>
      <c r="H17" s="19">
        <f t="shared" si="1"/>
        <v>24.580000000000002</v>
      </c>
      <c r="I17" s="19">
        <f t="shared" si="1"/>
        <v>107.71999999999998</v>
      </c>
    </row>
    <row r="18" spans="1:9">
      <c r="A18" s="27" t="s">
        <v>25</v>
      </c>
      <c r="B18" s="28" t="s">
        <v>26</v>
      </c>
      <c r="C18" s="26"/>
      <c r="D18" s="28" t="s">
        <v>36</v>
      </c>
      <c r="E18" s="26">
        <v>100</v>
      </c>
      <c r="F18" s="26">
        <v>97.6</v>
      </c>
      <c r="G18" s="26">
        <v>1.5</v>
      </c>
      <c r="H18" s="26">
        <v>0.5</v>
      </c>
      <c r="I18" s="29">
        <v>21</v>
      </c>
    </row>
    <row r="19" spans="1:9">
      <c r="A19" s="5"/>
      <c r="B19" s="5" t="s">
        <v>24</v>
      </c>
      <c r="C19" s="5"/>
      <c r="D19" s="5" t="s">
        <v>37</v>
      </c>
      <c r="E19" s="5">
        <v>200</v>
      </c>
      <c r="F19" s="5">
        <v>45</v>
      </c>
      <c r="G19" s="5">
        <v>5</v>
      </c>
      <c r="H19" s="5">
        <v>3.2</v>
      </c>
      <c r="I19" s="5">
        <v>12.5</v>
      </c>
    </row>
    <row r="20" spans="1:9">
      <c r="A20" s="5"/>
      <c r="B20" s="5"/>
      <c r="C20" s="5"/>
      <c r="D20" s="5"/>
      <c r="E20" s="19">
        <f>E18+E19</f>
        <v>300</v>
      </c>
      <c r="F20" s="19">
        <f t="shared" ref="F20:I20" si="2">F18+F19</f>
        <v>142.6</v>
      </c>
      <c r="G20" s="19">
        <f t="shared" si="2"/>
        <v>6.5</v>
      </c>
      <c r="H20" s="19">
        <f t="shared" si="2"/>
        <v>3.7</v>
      </c>
      <c r="I20" s="19">
        <f t="shared" si="2"/>
        <v>33.5</v>
      </c>
    </row>
    <row r="21" spans="1:9">
      <c r="A21" s="19" t="s">
        <v>27</v>
      </c>
      <c r="B21" s="5"/>
      <c r="C21" s="5"/>
      <c r="D21" s="5"/>
      <c r="E21" s="19">
        <f>E9+E17+E20</f>
        <v>1528</v>
      </c>
      <c r="F21" s="19">
        <f t="shared" ref="F21:I21" si="3">F9+F17+F20</f>
        <v>1463.6</v>
      </c>
      <c r="G21" s="19">
        <f t="shared" si="3"/>
        <v>47.9</v>
      </c>
      <c r="H21" s="19">
        <f t="shared" si="3"/>
        <v>42.850000000000009</v>
      </c>
      <c r="I21" s="19">
        <f t="shared" si="3"/>
        <v>196.39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D901C251-FA16-49DC-820A-9E73EEED8F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2021-12-09T12:07:09Z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