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1164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кл'!$A$1:$O$207</definedName>
  </definedNames>
  <calcPr calcId="162913"/>
</workbook>
</file>

<file path=xl/calcChain.xml><?xml version="1.0" encoding="utf-8"?>
<calcChain xmlns="http://schemas.openxmlformats.org/spreadsheetml/2006/main">
  <c r="N218" i="4"/>
  <c r="M218"/>
  <c r="L218"/>
  <c r="K218"/>
  <c r="J218"/>
  <c r="I218"/>
  <c r="H218"/>
  <c r="G218"/>
  <c r="F218"/>
  <c r="E218"/>
  <c r="D218"/>
  <c r="N207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6"/>
  <c r="M186"/>
  <c r="L186"/>
  <c r="K186"/>
  <c r="J186"/>
  <c r="I186"/>
  <c r="H186"/>
  <c r="G186"/>
  <c r="F186"/>
  <c r="E186"/>
  <c r="D186"/>
  <c r="N176"/>
  <c r="M176"/>
  <c r="L176"/>
  <c r="K176"/>
  <c r="J176"/>
  <c r="I176"/>
  <c r="H176"/>
  <c r="G176"/>
  <c r="F176"/>
  <c r="E176"/>
  <c r="D176"/>
  <c r="N165"/>
  <c r="M165"/>
  <c r="L165"/>
  <c r="K165"/>
  <c r="J165"/>
  <c r="I165"/>
  <c r="H165"/>
  <c r="G165"/>
  <c r="F165"/>
  <c r="E165"/>
  <c r="D165"/>
  <c r="N156"/>
  <c r="M156"/>
  <c r="L156"/>
  <c r="K156"/>
  <c r="J156"/>
  <c r="I156"/>
  <c r="H156"/>
  <c r="G156"/>
  <c r="F156"/>
  <c r="E156"/>
  <c r="D156"/>
  <c r="N144"/>
  <c r="M144"/>
  <c r="L144"/>
  <c r="K144"/>
  <c r="J144"/>
  <c r="I144"/>
  <c r="H144"/>
  <c r="G144"/>
  <c r="F144"/>
  <c r="E144"/>
  <c r="D144"/>
  <c r="N133"/>
  <c r="M133"/>
  <c r="L133"/>
  <c r="K133"/>
  <c r="J133"/>
  <c r="H133"/>
  <c r="G133"/>
  <c r="F133"/>
  <c r="E133"/>
  <c r="D133"/>
  <c r="N124"/>
  <c r="M124"/>
  <c r="L124"/>
  <c r="K124"/>
  <c r="J124"/>
  <c r="I124"/>
  <c r="H124"/>
  <c r="G124"/>
  <c r="F124"/>
  <c r="E124"/>
  <c r="D124"/>
  <c r="N99"/>
  <c r="M99"/>
  <c r="L99"/>
  <c r="K99"/>
  <c r="J99"/>
  <c r="I99"/>
  <c r="H99"/>
  <c r="G99"/>
  <c r="F99"/>
  <c r="E99"/>
  <c r="D99"/>
  <c r="N89"/>
  <c r="M89"/>
  <c r="L89"/>
  <c r="K89"/>
  <c r="J89"/>
  <c r="I89"/>
  <c r="H89"/>
  <c r="G89"/>
  <c r="F89"/>
  <c r="E89"/>
  <c r="D89"/>
  <c r="N79"/>
  <c r="M79"/>
  <c r="L79"/>
  <c r="K79"/>
  <c r="J79"/>
  <c r="I79"/>
  <c r="H79"/>
  <c r="G79"/>
  <c r="F79"/>
  <c r="E79"/>
  <c r="D79"/>
  <c r="N70"/>
  <c r="M70"/>
  <c r="L70"/>
  <c r="K70"/>
  <c r="J70"/>
  <c r="I70"/>
  <c r="H70"/>
  <c r="G70"/>
  <c r="F70"/>
  <c r="E70"/>
  <c r="D70"/>
  <c r="N61"/>
  <c r="M61"/>
  <c r="L61"/>
  <c r="K61"/>
  <c r="J61"/>
  <c r="I61"/>
  <c r="H61"/>
  <c r="G61"/>
  <c r="F61"/>
  <c r="E61"/>
  <c r="D61"/>
  <c r="N52"/>
  <c r="M52"/>
  <c r="L52"/>
  <c r="K52"/>
  <c r="J52"/>
  <c r="I52"/>
  <c r="H52"/>
  <c r="G52"/>
  <c r="F52"/>
  <c r="E52"/>
  <c r="D52"/>
  <c r="N43"/>
  <c r="M43"/>
  <c r="L43"/>
  <c r="K43"/>
  <c r="J43"/>
  <c r="I43"/>
  <c r="H43"/>
  <c r="G43"/>
  <c r="F43"/>
  <c r="E43"/>
  <c r="D43"/>
  <c r="N34"/>
  <c r="M34"/>
  <c r="L34"/>
  <c r="K34"/>
  <c r="J34"/>
  <c r="I34"/>
  <c r="H34"/>
  <c r="G34"/>
  <c r="F34"/>
  <c r="E34"/>
  <c r="D34"/>
  <c r="N24"/>
  <c r="M24"/>
  <c r="L24"/>
  <c r="K24"/>
  <c r="J24"/>
  <c r="I24"/>
  <c r="H24"/>
  <c r="G24"/>
  <c r="F24"/>
  <c r="E24"/>
  <c r="D24"/>
  <c r="N15"/>
  <c r="M15"/>
  <c r="L15"/>
  <c r="K15"/>
  <c r="J15"/>
  <c r="I15"/>
  <c r="H15"/>
  <c r="G15"/>
  <c r="F15"/>
  <c r="E15"/>
  <c r="D15"/>
  <c r="N154" i="3"/>
  <c r="M154"/>
  <c r="L154"/>
  <c r="K154"/>
  <c r="J154"/>
  <c r="I154"/>
  <c r="H154"/>
  <c r="G154"/>
  <c r="F154"/>
  <c r="E154"/>
  <c r="D154"/>
  <c r="J145"/>
  <c r="J133"/>
  <c r="I133"/>
  <c r="J122"/>
  <c r="N31"/>
  <c r="M31"/>
  <c r="L31"/>
  <c r="K31"/>
  <c r="J31"/>
  <c r="I31"/>
  <c r="H31"/>
  <c r="G31"/>
  <c r="F31"/>
  <c r="E31"/>
  <c r="D31"/>
  <c r="E55"/>
  <c r="N55"/>
  <c r="M55"/>
  <c r="L55"/>
  <c r="K55"/>
  <c r="J55"/>
  <c r="I55"/>
  <c r="H55"/>
  <c r="G55"/>
  <c r="F55"/>
  <c r="D55"/>
  <c r="N63"/>
  <c r="M63"/>
  <c r="L63"/>
  <c r="K63"/>
  <c r="J63"/>
  <c r="I63"/>
  <c r="H63"/>
  <c r="G63"/>
  <c r="F63"/>
  <c r="E63"/>
  <c r="D63"/>
  <c r="N79"/>
  <c r="M79"/>
  <c r="L79"/>
  <c r="K79"/>
  <c r="J79"/>
  <c r="I79"/>
  <c r="H79"/>
  <c r="D79"/>
  <c r="E79"/>
  <c r="F79"/>
  <c r="G79"/>
  <c r="N88"/>
  <c r="M88"/>
  <c r="L88"/>
  <c r="K88"/>
  <c r="J88"/>
  <c r="I88"/>
  <c r="H88"/>
  <c r="F88" l="1"/>
  <c r="N71"/>
  <c r="M71"/>
  <c r="L71"/>
  <c r="K71"/>
  <c r="J71"/>
  <c r="I71"/>
  <c r="H71"/>
  <c r="G71"/>
  <c r="F71"/>
  <c r="E71"/>
  <c r="D71"/>
  <c r="F39"/>
  <c r="D14"/>
  <c r="E14"/>
  <c r="F14"/>
  <c r="G175"/>
  <c r="I145"/>
  <c r="J22" l="1"/>
  <c r="N39" l="1"/>
  <c r="M39"/>
  <c r="L39"/>
  <c r="K39"/>
  <c r="J39"/>
  <c r="I39"/>
  <c r="H39"/>
  <c r="G39"/>
  <c r="E39"/>
  <c r="D39"/>
  <c r="K14" l="1"/>
  <c r="M14"/>
  <c r="L14"/>
  <c r="N14" l="1"/>
  <c r="J14"/>
  <c r="I14"/>
  <c r="H14"/>
  <c r="G14"/>
  <c r="N207" l="1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5"/>
  <c r="M185"/>
  <c r="L185"/>
  <c r="K185"/>
  <c r="J185"/>
  <c r="I185"/>
  <c r="H185"/>
  <c r="G185"/>
  <c r="F185"/>
  <c r="E185"/>
  <c r="D185"/>
  <c r="N175"/>
  <c r="M175"/>
  <c r="L175"/>
  <c r="K175"/>
  <c r="J175"/>
  <c r="I175"/>
  <c r="H175"/>
  <c r="F175"/>
  <c r="E175"/>
  <c r="D175"/>
  <c r="N165"/>
  <c r="M165"/>
  <c r="L165"/>
  <c r="K165"/>
  <c r="J165"/>
  <c r="I165"/>
  <c r="H165"/>
  <c r="G165"/>
  <c r="F165"/>
  <c r="E165"/>
  <c r="D165"/>
  <c r="N145"/>
  <c r="M145"/>
  <c r="L145"/>
  <c r="K145"/>
  <c r="H145"/>
  <c r="G145"/>
  <c r="F145"/>
  <c r="E145"/>
  <c r="D145"/>
  <c r="N133"/>
  <c r="M133"/>
  <c r="L133"/>
  <c r="K133"/>
  <c r="H133"/>
  <c r="G133"/>
  <c r="F133"/>
  <c r="E133"/>
  <c r="D133"/>
  <c r="N122"/>
  <c r="M122"/>
  <c r="L122"/>
  <c r="K122"/>
  <c r="H122"/>
  <c r="G122"/>
  <c r="F122"/>
  <c r="E122"/>
  <c r="D122"/>
  <c r="N113"/>
  <c r="M113"/>
  <c r="L113"/>
  <c r="K113"/>
  <c r="J113"/>
  <c r="I113"/>
  <c r="H113"/>
  <c r="G113"/>
  <c r="F113"/>
  <c r="E113"/>
  <c r="D113"/>
  <c r="G88"/>
  <c r="E88"/>
  <c r="D88"/>
  <c r="N47"/>
  <c r="M47"/>
  <c r="L47"/>
  <c r="K47"/>
  <c r="J47"/>
  <c r="I47"/>
  <c r="H47"/>
  <c r="G47"/>
  <c r="F47"/>
  <c r="E47"/>
  <c r="D47"/>
  <c r="N22"/>
  <c r="M22"/>
  <c r="L22"/>
  <c r="K22"/>
  <c r="I22"/>
  <c r="H22"/>
  <c r="G22"/>
  <c r="F22"/>
  <c r="E22"/>
  <c r="D22"/>
</calcChain>
</file>

<file path=xl/sharedStrings.xml><?xml version="1.0" encoding="utf-8"?>
<sst xmlns="http://schemas.openxmlformats.org/spreadsheetml/2006/main" count="569" uniqueCount="143">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</sst>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[$-419]General"/>
    <numFmt numFmtId="165" formatCode="[$-419]0.00"/>
    <numFmt numFmtId="166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164" fontId="16" fillId="0" borderId="0"/>
  </cellStyleXfs>
  <cellXfs count="1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4" fontId="17" fillId="4" borderId="1" xfId="2" applyFont="1" applyFill="1" applyBorder="1" applyAlignment="1">
      <alignment horizontal="center" vertical="top" wrapText="1"/>
    </xf>
    <xf numFmtId="164" fontId="17" fillId="4" borderId="1" xfId="2" applyFont="1" applyFill="1" applyBorder="1" applyAlignment="1">
      <alignment horizontal="left" vertical="top" wrapText="1"/>
    </xf>
    <xf numFmtId="165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4" fontId="7" fillId="4" borderId="1" xfId="2" applyFont="1" applyFill="1" applyBorder="1" applyAlignment="1">
      <alignment horizontal="center" vertical="top" wrapText="1"/>
    </xf>
    <xf numFmtId="164" fontId="7" fillId="4" borderId="1" xfId="2" applyFont="1" applyFill="1" applyBorder="1" applyAlignment="1">
      <alignment horizontal="left" vertical="top" wrapText="1"/>
    </xf>
    <xf numFmtId="164" fontId="7" fillId="4" borderId="1" xfId="2" applyFont="1" applyFill="1" applyBorder="1" applyAlignment="1">
      <alignment horizontal="center" vertical="center" wrapText="1"/>
    </xf>
    <xf numFmtId="165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165" fontId="17" fillId="3" borderId="1" xfId="2" applyNumberFormat="1" applyFont="1" applyFill="1" applyBorder="1" applyAlignment="1">
      <alignment horizontal="center" vertical="top" wrapText="1"/>
    </xf>
    <xf numFmtId="164" fontId="16" fillId="3" borderId="0" xfId="2" applyFill="1"/>
    <xf numFmtId="164" fontId="1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top" wrapText="1"/>
    </xf>
    <xf numFmtId="0" fontId="0" fillId="5" borderId="0" xfId="0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4" fontId="17" fillId="6" borderId="1" xfId="2" applyFont="1" applyFill="1" applyBorder="1" applyAlignment="1">
      <alignment horizontal="center" vertical="top" wrapText="1"/>
    </xf>
    <xf numFmtId="165" fontId="17" fillId="6" borderId="1" xfId="2" applyNumberFormat="1" applyFont="1" applyFill="1" applyBorder="1" applyAlignment="1">
      <alignment horizontal="center" vertical="top" wrapText="1"/>
    </xf>
    <xf numFmtId="164" fontId="16" fillId="7" borderId="0" xfId="2" applyFill="1"/>
    <xf numFmtId="0" fontId="0" fillId="7" borderId="0" xfId="0" applyFill="1"/>
    <xf numFmtId="164" fontId="17" fillId="6" borderId="1" xfId="2" applyFont="1" applyFill="1" applyBorder="1" applyAlignment="1">
      <alignment horizontal="left" vertical="top" wrapText="1"/>
    </xf>
    <xf numFmtId="164" fontId="7" fillId="6" borderId="1" xfId="2" applyFont="1" applyFill="1" applyBorder="1" applyAlignment="1">
      <alignment horizontal="center" vertical="top" wrapText="1"/>
    </xf>
    <xf numFmtId="164" fontId="7" fillId="6" borderId="1" xfId="2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4" fontId="7" fillId="6" borderId="5" xfId="2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164" fontId="7" fillId="8" borderId="1" xfId="2" applyFont="1" applyFill="1" applyBorder="1" applyAlignment="1">
      <alignment horizontal="center" vertical="top" wrapText="1"/>
    </xf>
    <xf numFmtId="164" fontId="7" fillId="8" borderId="1" xfId="2" applyFont="1" applyFill="1" applyBorder="1" applyAlignment="1">
      <alignment horizontal="left" vertical="top" wrapText="1"/>
    </xf>
    <xf numFmtId="164" fontId="7" fillId="8" borderId="5" xfId="2" applyFont="1" applyFill="1" applyBorder="1" applyAlignment="1">
      <alignment horizontal="center" vertical="top" wrapText="1"/>
    </xf>
    <xf numFmtId="164" fontId="17" fillId="8" borderId="1" xfId="2" applyFont="1" applyFill="1" applyBorder="1" applyAlignment="1">
      <alignment horizontal="center" vertical="top" wrapText="1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2" fontId="3" fillId="9" borderId="1" xfId="0" applyNumberFormat="1" applyFont="1" applyFill="1" applyBorder="1" applyAlignment="1">
      <alignment horizontal="center" vertical="top" wrapText="1"/>
    </xf>
    <xf numFmtId="165" fontId="17" fillId="8" borderId="1" xfId="2" applyNumberFormat="1" applyFont="1" applyFill="1" applyBorder="1" applyAlignment="1">
      <alignment horizontal="center" vertical="top" wrapText="1"/>
    </xf>
    <xf numFmtId="164" fontId="17" fillId="8" borderId="1" xfId="2" applyFont="1" applyFill="1" applyBorder="1" applyAlignment="1">
      <alignment horizontal="left" vertical="top" wrapText="1"/>
    </xf>
    <xf numFmtId="164" fontId="17" fillId="9" borderId="1" xfId="2" applyFont="1" applyFill="1" applyBorder="1" applyAlignment="1">
      <alignment horizontal="center" vertical="top" wrapText="1"/>
    </xf>
    <xf numFmtId="164" fontId="16" fillId="9" borderId="0" xfId="2" applyFill="1"/>
    <xf numFmtId="2" fontId="7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top" wrapText="1"/>
    </xf>
    <xf numFmtId="165" fontId="17" fillId="9" borderId="1" xfId="2" applyNumberFormat="1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164" fontId="17" fillId="8" borderId="1" xfId="2" applyFont="1" applyFill="1" applyBorder="1" applyAlignment="1">
      <alignment horizontal="center" vertical="center" wrapText="1"/>
    </xf>
    <xf numFmtId="166" fontId="17" fillId="8" borderId="1" xfId="2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164" fontId="7" fillId="8" borderId="1" xfId="2" applyFont="1" applyFill="1" applyBorder="1" applyAlignment="1">
      <alignment horizontal="center" vertical="center" wrapText="1"/>
    </xf>
    <xf numFmtId="165" fontId="17" fillId="8" borderId="1" xfId="2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217"/>
  <sheetViews>
    <sheetView tabSelected="1" view="pageBreakPreview" zoomScale="60" zoomScalePageLayoutView="84" workbookViewId="0">
      <selection activeCell="B100" sqref="B100"/>
    </sheetView>
  </sheetViews>
  <sheetFormatPr defaultRowHeight="15"/>
  <cols>
    <col min="1" max="1" width="8.85546875" style="5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 t="s">
        <v>81</v>
      </c>
    </row>
    <row r="4" spans="1:1023">
      <c r="B4" s="59"/>
    </row>
    <row r="5" spans="1:1023">
      <c r="B5" s="124" t="s">
        <v>0</v>
      </c>
      <c r="C5" s="124" t="s">
        <v>1</v>
      </c>
      <c r="D5" s="118" t="s">
        <v>2</v>
      </c>
      <c r="E5" s="119"/>
      <c r="F5" s="120"/>
      <c r="G5" s="127" t="s">
        <v>3</v>
      </c>
      <c r="H5" s="118" t="s">
        <v>4</v>
      </c>
      <c r="I5" s="119"/>
      <c r="J5" s="120"/>
      <c r="K5" s="118" t="s">
        <v>5</v>
      </c>
      <c r="L5" s="119"/>
      <c r="M5" s="119"/>
      <c r="N5" s="120"/>
      <c r="O5" s="5"/>
    </row>
    <row r="6" spans="1:1023">
      <c r="B6" s="125"/>
      <c r="C6" s="125"/>
      <c r="D6" s="121"/>
      <c r="E6" s="122"/>
      <c r="F6" s="123"/>
      <c r="G6" s="125"/>
      <c r="H6" s="121"/>
      <c r="I6" s="122"/>
      <c r="J6" s="123"/>
      <c r="K6" s="121"/>
      <c r="L6" s="122"/>
      <c r="M6" s="122"/>
      <c r="N6" s="123"/>
      <c r="O6" s="5"/>
    </row>
    <row r="7" spans="1:1023" ht="17.25">
      <c r="B7" s="126"/>
      <c r="C7" s="126"/>
      <c r="D7" s="1" t="s">
        <v>6</v>
      </c>
      <c r="E7" s="2" t="s">
        <v>7</v>
      </c>
      <c r="F7" s="1" t="s">
        <v>8</v>
      </c>
      <c r="G7" s="126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023">
      <c r="B8" s="128" t="s">
        <v>58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/>
    </row>
    <row r="9" spans="1:1023" s="39" customFormat="1" ht="15.75">
      <c r="A9" s="60">
        <v>2</v>
      </c>
      <c r="B9" s="45" t="s">
        <v>38</v>
      </c>
      <c r="C9" s="51" t="s">
        <v>100</v>
      </c>
      <c r="D9" s="52">
        <v>2.4</v>
      </c>
      <c r="E9" s="52">
        <v>3.87</v>
      </c>
      <c r="F9" s="52">
        <v>27.83</v>
      </c>
      <c r="G9" s="52">
        <v>156</v>
      </c>
      <c r="H9" s="52">
        <v>0.04</v>
      </c>
      <c r="I9" s="52">
        <v>0.1</v>
      </c>
      <c r="J9" s="52">
        <v>20</v>
      </c>
      <c r="K9" s="52">
        <v>10</v>
      </c>
      <c r="L9" s="52">
        <v>22.8</v>
      </c>
      <c r="M9" s="52">
        <v>5.6</v>
      </c>
      <c r="N9" s="52">
        <v>0.6</v>
      </c>
    </row>
    <row r="10" spans="1:1023" s="39" customFormat="1" ht="31.5">
      <c r="A10" s="40">
        <v>224</v>
      </c>
      <c r="B10" s="41" t="s">
        <v>97</v>
      </c>
      <c r="C10" s="46">
        <v>150</v>
      </c>
      <c r="D10" s="55">
        <v>14.6</v>
      </c>
      <c r="E10" s="55">
        <v>13.8</v>
      </c>
      <c r="F10" s="55">
        <v>45</v>
      </c>
      <c r="G10" s="55">
        <v>366</v>
      </c>
      <c r="H10" s="55">
        <v>0.09</v>
      </c>
      <c r="I10" s="55">
        <v>1.1200000000000001</v>
      </c>
      <c r="J10" s="55">
        <v>60.1</v>
      </c>
      <c r="K10" s="55">
        <v>240</v>
      </c>
      <c r="L10" s="55">
        <v>246</v>
      </c>
      <c r="M10" s="55">
        <v>37.6</v>
      </c>
      <c r="N10" s="55">
        <v>0.94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</row>
    <row r="11" spans="1:1023" s="39" customFormat="1" ht="15.75">
      <c r="A11" s="60">
        <v>376</v>
      </c>
      <c r="B11" s="45" t="s">
        <v>30</v>
      </c>
      <c r="C11" s="38" t="s">
        <v>21</v>
      </c>
      <c r="D11" s="38">
        <v>0.53</v>
      </c>
      <c r="E11" s="38">
        <v>0</v>
      </c>
      <c r="F11" s="38">
        <v>9.4700000000000006</v>
      </c>
      <c r="G11" s="38">
        <v>40</v>
      </c>
      <c r="H11" s="38">
        <v>0</v>
      </c>
      <c r="I11" s="38">
        <v>0.27</v>
      </c>
      <c r="J11" s="38">
        <v>0</v>
      </c>
      <c r="K11" s="38">
        <v>13.6</v>
      </c>
      <c r="L11" s="38">
        <v>22.13</v>
      </c>
      <c r="M11" s="38">
        <v>11.73</v>
      </c>
      <c r="N11" s="38">
        <v>2.13</v>
      </c>
    </row>
    <row r="12" spans="1:1023" s="39" customFormat="1" ht="15.75">
      <c r="A12" s="40" t="s">
        <v>74</v>
      </c>
      <c r="B12" s="41" t="s">
        <v>83</v>
      </c>
      <c r="C12" s="40">
        <v>200</v>
      </c>
      <c r="D12" s="40">
        <v>5.9</v>
      </c>
      <c r="E12" s="40">
        <v>2.5</v>
      </c>
      <c r="F12" s="40">
        <v>8.5</v>
      </c>
      <c r="G12" s="40">
        <v>87</v>
      </c>
      <c r="H12" s="40">
        <v>0.03</v>
      </c>
      <c r="I12" s="40">
        <v>0.6</v>
      </c>
      <c r="J12" s="40">
        <v>0.02</v>
      </c>
      <c r="K12" s="40">
        <v>119</v>
      </c>
      <c r="L12" s="40">
        <v>91</v>
      </c>
      <c r="M12" s="40">
        <v>14</v>
      </c>
      <c r="N12" s="40">
        <v>0.1</v>
      </c>
    </row>
    <row r="13" spans="1:1023" s="39" customFormat="1" ht="15.75">
      <c r="A13" s="60" t="s">
        <v>74</v>
      </c>
      <c r="B13" s="36" t="s">
        <v>16</v>
      </c>
      <c r="C13" s="38">
        <v>30</v>
      </c>
      <c r="D13" s="38">
        <v>2.36</v>
      </c>
      <c r="E13" s="38">
        <v>0.3</v>
      </c>
      <c r="F13" s="38">
        <v>14.49</v>
      </c>
      <c r="G13" s="38">
        <v>70.14</v>
      </c>
      <c r="H13" s="38">
        <v>0.03</v>
      </c>
      <c r="I13" s="38">
        <v>0</v>
      </c>
      <c r="J13" s="38">
        <v>0</v>
      </c>
      <c r="K13" s="38">
        <v>6.9</v>
      </c>
      <c r="L13" s="38">
        <v>26.1</v>
      </c>
      <c r="M13" s="38">
        <v>9.9</v>
      </c>
      <c r="N13" s="38">
        <v>0.33</v>
      </c>
    </row>
    <row r="14" spans="1:1023" ht="15.75">
      <c r="A14" s="61"/>
      <c r="B14" s="11"/>
      <c r="C14" s="8"/>
      <c r="D14" s="3">
        <f t="shared" ref="D14:N14" si="0">SUM(D9:D13)</f>
        <v>25.79</v>
      </c>
      <c r="E14" s="3">
        <f t="shared" si="0"/>
        <v>20.470000000000002</v>
      </c>
      <c r="F14" s="3">
        <f t="shared" si="0"/>
        <v>105.28999999999999</v>
      </c>
      <c r="G14" s="3">
        <f t="shared" si="0"/>
        <v>719.14</v>
      </c>
      <c r="H14" s="3">
        <f t="shared" si="0"/>
        <v>0.19</v>
      </c>
      <c r="I14" s="3">
        <f t="shared" si="0"/>
        <v>2.0900000000000003</v>
      </c>
      <c r="J14" s="3">
        <f t="shared" si="0"/>
        <v>80.11999999999999</v>
      </c>
      <c r="K14" s="3">
        <f t="shared" si="0"/>
        <v>389.5</v>
      </c>
      <c r="L14" s="3">
        <f t="shared" si="0"/>
        <v>408.03000000000003</v>
      </c>
      <c r="M14" s="3">
        <f t="shared" si="0"/>
        <v>78.830000000000013</v>
      </c>
      <c r="N14" s="3">
        <f t="shared" si="0"/>
        <v>4.0999999999999996</v>
      </c>
    </row>
    <row r="15" spans="1:1023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023" ht="15.75">
      <c r="A16" s="61"/>
      <c r="B16" s="62" t="s">
        <v>109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39" customFormat="1" ht="15.75">
      <c r="A17" s="60">
        <v>3</v>
      </c>
      <c r="B17" s="45" t="s">
        <v>35</v>
      </c>
      <c r="C17" s="44" t="s">
        <v>99</v>
      </c>
      <c r="D17" s="38">
        <v>6.16</v>
      </c>
      <c r="E17" s="38">
        <v>7.79</v>
      </c>
      <c r="F17" s="38">
        <v>14.83</v>
      </c>
      <c r="G17" s="38">
        <v>154</v>
      </c>
      <c r="H17" s="38">
        <v>0.04</v>
      </c>
      <c r="I17" s="38">
        <v>0.11</v>
      </c>
      <c r="J17" s="38">
        <v>54.5</v>
      </c>
      <c r="K17" s="38">
        <v>142</v>
      </c>
      <c r="L17" s="38">
        <v>109.5</v>
      </c>
      <c r="M17" s="38">
        <v>11.7</v>
      </c>
      <c r="N17" s="38">
        <v>0.48</v>
      </c>
    </row>
    <row r="18" spans="1:14" s="39" customFormat="1" ht="15.75">
      <c r="A18" s="60">
        <v>174</v>
      </c>
      <c r="B18" s="45" t="s">
        <v>101</v>
      </c>
      <c r="C18" s="38" t="s">
        <v>20</v>
      </c>
      <c r="D18" s="43">
        <v>7.31</v>
      </c>
      <c r="E18" s="43">
        <v>10.98</v>
      </c>
      <c r="F18" s="43">
        <v>39.200000000000003</v>
      </c>
      <c r="G18" s="43">
        <v>286</v>
      </c>
      <c r="H18" s="43">
        <v>0.12</v>
      </c>
      <c r="I18" s="43">
        <v>0.96</v>
      </c>
      <c r="J18" s="43">
        <v>54.8</v>
      </c>
      <c r="K18" s="43">
        <v>162.04</v>
      </c>
      <c r="L18" s="43">
        <v>241.51</v>
      </c>
      <c r="M18" s="43">
        <v>36.46</v>
      </c>
      <c r="N18" s="43">
        <v>0.94</v>
      </c>
    </row>
    <row r="19" spans="1:14" s="39" customFormat="1" ht="15.75">
      <c r="A19" s="40" t="s">
        <v>74</v>
      </c>
      <c r="B19" s="41" t="s">
        <v>78</v>
      </c>
      <c r="C19" s="40">
        <v>20</v>
      </c>
      <c r="D19" s="40">
        <v>1.7</v>
      </c>
      <c r="E19" s="40">
        <v>2.2599999999999998</v>
      </c>
      <c r="F19" s="40">
        <v>13.08</v>
      </c>
      <c r="G19" s="40">
        <v>62</v>
      </c>
      <c r="H19" s="40">
        <v>0.02</v>
      </c>
      <c r="I19" s="40">
        <v>0</v>
      </c>
      <c r="J19" s="40">
        <v>13</v>
      </c>
      <c r="K19" s="40">
        <v>8.1999999999999993</v>
      </c>
      <c r="L19" s="40">
        <v>17.399999999999999</v>
      </c>
      <c r="M19" s="40">
        <v>3</v>
      </c>
      <c r="N19" s="40">
        <v>0.2</v>
      </c>
    </row>
    <row r="20" spans="1:14" s="39" customFormat="1" ht="15.75">
      <c r="A20" s="60">
        <v>382</v>
      </c>
      <c r="B20" s="36" t="s">
        <v>98</v>
      </c>
      <c r="C20" s="38">
        <v>200</v>
      </c>
      <c r="D20" s="38">
        <v>3.78</v>
      </c>
      <c r="E20" s="38">
        <v>0.67</v>
      </c>
      <c r="F20" s="38">
        <v>26</v>
      </c>
      <c r="G20" s="38">
        <v>125</v>
      </c>
      <c r="H20" s="38">
        <v>0.02</v>
      </c>
      <c r="I20" s="38">
        <v>1.33</v>
      </c>
      <c r="J20" s="38">
        <v>0</v>
      </c>
      <c r="K20" s="38">
        <v>133.33000000000001</v>
      </c>
      <c r="L20" s="38">
        <v>11.11</v>
      </c>
      <c r="M20" s="38">
        <v>25.56</v>
      </c>
      <c r="N20" s="38">
        <v>2</v>
      </c>
    </row>
    <row r="21" spans="1:14" s="39" customFormat="1" ht="15.75">
      <c r="A21" s="60" t="s">
        <v>74</v>
      </c>
      <c r="B21" s="36" t="s">
        <v>16</v>
      </c>
      <c r="C21" s="38">
        <v>30</v>
      </c>
      <c r="D21" s="38">
        <v>2.36</v>
      </c>
      <c r="E21" s="38">
        <v>0.3</v>
      </c>
      <c r="F21" s="38">
        <v>14.49</v>
      </c>
      <c r="G21" s="38">
        <v>70.14</v>
      </c>
      <c r="H21" s="38">
        <v>0.03</v>
      </c>
      <c r="I21" s="38">
        <v>0</v>
      </c>
      <c r="J21" s="38">
        <v>0</v>
      </c>
      <c r="K21" s="38">
        <v>6.9</v>
      </c>
      <c r="L21" s="38">
        <v>26.1</v>
      </c>
      <c r="M21" s="38">
        <v>9.9</v>
      </c>
      <c r="N21" s="38">
        <v>0.33</v>
      </c>
    </row>
    <row r="22" spans="1:14" ht="15.75">
      <c r="A22" s="61"/>
      <c r="B22" s="11" t="s">
        <v>17</v>
      </c>
      <c r="C22" s="8"/>
      <c r="D22" s="4">
        <f t="shared" ref="D22:N22" si="1">SUM(D17:D21)</f>
        <v>21.31</v>
      </c>
      <c r="E22" s="4">
        <f t="shared" si="1"/>
        <v>22.000000000000004</v>
      </c>
      <c r="F22" s="4">
        <f t="shared" si="1"/>
        <v>107.6</v>
      </c>
      <c r="G22" s="4">
        <f t="shared" si="1"/>
        <v>697.14</v>
      </c>
      <c r="H22" s="4">
        <f t="shared" si="1"/>
        <v>0.22999999999999998</v>
      </c>
      <c r="I22" s="4">
        <f t="shared" si="1"/>
        <v>2.4000000000000004</v>
      </c>
      <c r="J22" s="4">
        <f t="shared" si="1"/>
        <v>122.3</v>
      </c>
      <c r="K22" s="4">
        <f t="shared" si="1"/>
        <v>452.46999999999991</v>
      </c>
      <c r="L22" s="4">
        <f t="shared" si="1"/>
        <v>405.62</v>
      </c>
      <c r="M22" s="4">
        <f t="shared" si="1"/>
        <v>86.62</v>
      </c>
      <c r="N22" s="4">
        <f t="shared" si="1"/>
        <v>3.95</v>
      </c>
    </row>
    <row r="23" spans="1:14" ht="15.7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s="5" customFormat="1" ht="15.75">
      <c r="A24" s="61"/>
      <c r="B24" s="64" t="s">
        <v>110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s="39" customFormat="1" ht="15.6" customHeight="1">
      <c r="A25" s="60">
        <v>1</v>
      </c>
      <c r="B25" s="36" t="s">
        <v>37</v>
      </c>
      <c r="C25" s="44" t="s">
        <v>36</v>
      </c>
      <c r="D25" s="43">
        <v>2.36</v>
      </c>
      <c r="E25" s="43">
        <v>7.49</v>
      </c>
      <c r="F25" s="43">
        <v>14.89</v>
      </c>
      <c r="G25" s="43">
        <v>136</v>
      </c>
      <c r="H25" s="43">
        <v>3.4000000000000002E-2</v>
      </c>
      <c r="I25" s="43">
        <v>0</v>
      </c>
      <c r="J25" s="43">
        <v>40</v>
      </c>
      <c r="K25" s="43">
        <v>8.4</v>
      </c>
      <c r="L25" s="43">
        <v>22.5</v>
      </c>
      <c r="M25" s="43">
        <v>4.2</v>
      </c>
      <c r="N25" s="43">
        <v>0.35</v>
      </c>
    </row>
    <row r="26" spans="1:14" s="39" customFormat="1" ht="15.6" customHeight="1">
      <c r="A26" s="40">
        <v>243</v>
      </c>
      <c r="B26" s="41" t="s">
        <v>75</v>
      </c>
      <c r="C26" s="40">
        <v>80</v>
      </c>
      <c r="D26" s="42">
        <v>8.0299999999999994</v>
      </c>
      <c r="E26" s="42">
        <v>22.62</v>
      </c>
      <c r="F26" s="42">
        <v>0.36</v>
      </c>
      <c r="G26" s="42">
        <v>238</v>
      </c>
      <c r="H26" s="42">
        <v>0.13</v>
      </c>
      <c r="I26" s="42">
        <v>0</v>
      </c>
      <c r="J26" s="42">
        <v>29</v>
      </c>
      <c r="K26" s="42">
        <v>26</v>
      </c>
      <c r="L26" s="42">
        <v>102</v>
      </c>
      <c r="M26" s="42">
        <v>18</v>
      </c>
      <c r="N26" s="42">
        <v>1.2</v>
      </c>
    </row>
    <row r="27" spans="1:14" s="39" customFormat="1" ht="15.75">
      <c r="A27" s="60">
        <v>302</v>
      </c>
      <c r="B27" s="36" t="s">
        <v>91</v>
      </c>
      <c r="C27" s="38" t="s">
        <v>49</v>
      </c>
      <c r="D27" s="38">
        <v>8.9</v>
      </c>
      <c r="E27" s="38">
        <v>4.0999999999999996</v>
      </c>
      <c r="F27" s="38">
        <v>9.84</v>
      </c>
      <c r="G27" s="38">
        <v>231</v>
      </c>
      <c r="H27" s="38">
        <v>0.28000000000000003</v>
      </c>
      <c r="I27" s="38">
        <v>0</v>
      </c>
      <c r="J27" s="38">
        <v>0</v>
      </c>
      <c r="K27" s="38">
        <v>14.82</v>
      </c>
      <c r="L27" s="38">
        <v>203.85</v>
      </c>
      <c r="M27" s="38">
        <v>135.75</v>
      </c>
      <c r="N27" s="38">
        <v>4.5599999999999996</v>
      </c>
    </row>
    <row r="28" spans="1:14" s="39" customFormat="1" ht="15.75">
      <c r="A28" s="60">
        <v>379</v>
      </c>
      <c r="B28" s="45" t="s">
        <v>24</v>
      </c>
      <c r="C28" s="38">
        <v>200</v>
      </c>
      <c r="D28" s="38">
        <v>3.2</v>
      </c>
      <c r="E28" s="38">
        <v>2.68</v>
      </c>
      <c r="F28" s="38">
        <v>15.95</v>
      </c>
      <c r="G28" s="38">
        <v>100.6</v>
      </c>
      <c r="H28" s="38">
        <v>0.04</v>
      </c>
      <c r="I28" s="38">
        <v>0.3</v>
      </c>
      <c r="J28" s="38">
        <v>20</v>
      </c>
      <c r="K28" s="38">
        <v>123.6</v>
      </c>
      <c r="L28" s="38">
        <v>90</v>
      </c>
      <c r="M28" s="38">
        <v>14</v>
      </c>
      <c r="N28" s="38">
        <v>0.13</v>
      </c>
    </row>
    <row r="29" spans="1:14" s="39" customFormat="1" ht="15.75">
      <c r="A29" s="60">
        <v>406</v>
      </c>
      <c r="B29" s="45" t="s">
        <v>103</v>
      </c>
      <c r="C29" s="38">
        <v>50</v>
      </c>
      <c r="D29" s="38">
        <v>3.04</v>
      </c>
      <c r="E29" s="38">
        <v>1.42</v>
      </c>
      <c r="F29" s="38">
        <v>18.2</v>
      </c>
      <c r="G29" s="38">
        <v>98</v>
      </c>
      <c r="H29" s="38">
        <v>0.05</v>
      </c>
      <c r="I29" s="38">
        <v>0.45</v>
      </c>
      <c r="J29" s="38">
        <v>2.5</v>
      </c>
      <c r="K29" s="38">
        <v>12.67</v>
      </c>
      <c r="L29" s="38">
        <v>31.37</v>
      </c>
      <c r="M29" s="38">
        <v>12.53</v>
      </c>
      <c r="N29" s="38">
        <v>0.59</v>
      </c>
    </row>
    <row r="30" spans="1:14" s="39" customFormat="1" ht="15.75">
      <c r="A30" s="60" t="s">
        <v>74</v>
      </c>
      <c r="B30" s="36" t="s">
        <v>16</v>
      </c>
      <c r="C30" s="38">
        <v>30</v>
      </c>
      <c r="D30" s="38">
        <v>2.36</v>
      </c>
      <c r="E30" s="38">
        <v>0.3</v>
      </c>
      <c r="F30" s="38">
        <v>14.49</v>
      </c>
      <c r="G30" s="38">
        <v>70.14</v>
      </c>
      <c r="H30" s="38">
        <v>0.03</v>
      </c>
      <c r="I30" s="38">
        <v>0</v>
      </c>
      <c r="J30" s="38">
        <v>0</v>
      </c>
      <c r="K30" s="38">
        <v>6.9</v>
      </c>
      <c r="L30" s="38">
        <v>26.1</v>
      </c>
      <c r="M30" s="38">
        <v>9.9</v>
      </c>
      <c r="N30" s="38">
        <v>0.33</v>
      </c>
    </row>
    <row r="31" spans="1:14" ht="15.75">
      <c r="A31" s="61"/>
      <c r="B31" s="11" t="s">
        <v>17</v>
      </c>
      <c r="C31" s="8"/>
      <c r="D31" s="3">
        <f t="shared" ref="D31:N31" si="2">SUM(D25:D30)</f>
        <v>27.889999999999997</v>
      </c>
      <c r="E31" s="3">
        <f t="shared" si="2"/>
        <v>38.61</v>
      </c>
      <c r="F31" s="3">
        <f t="shared" si="2"/>
        <v>73.72999999999999</v>
      </c>
      <c r="G31" s="3">
        <f t="shared" si="2"/>
        <v>873.74</v>
      </c>
      <c r="H31" s="3">
        <f t="shared" si="2"/>
        <v>0.56400000000000006</v>
      </c>
      <c r="I31" s="3">
        <f t="shared" si="2"/>
        <v>0.75</v>
      </c>
      <c r="J31" s="3">
        <f t="shared" si="2"/>
        <v>91.5</v>
      </c>
      <c r="K31" s="3">
        <f t="shared" si="2"/>
        <v>192.39</v>
      </c>
      <c r="L31" s="3">
        <f t="shared" si="2"/>
        <v>475.82000000000005</v>
      </c>
      <c r="M31" s="3">
        <f t="shared" si="2"/>
        <v>194.38</v>
      </c>
      <c r="N31" s="3">
        <f t="shared" si="2"/>
        <v>7.1599999999999993</v>
      </c>
    </row>
    <row r="32" spans="1:14" ht="15.6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023" s="5" customFormat="1" ht="15.75">
      <c r="A33" s="61"/>
      <c r="B33" s="62" t="s">
        <v>111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023" s="39" customFormat="1" ht="15.75">
      <c r="A34" s="60">
        <v>6</v>
      </c>
      <c r="B34" s="50" t="s">
        <v>107</v>
      </c>
      <c r="C34" s="38" t="s">
        <v>46</v>
      </c>
      <c r="D34" s="38">
        <v>5.3</v>
      </c>
      <c r="E34" s="38">
        <v>8.26</v>
      </c>
      <c r="F34" s="38">
        <v>14.82</v>
      </c>
      <c r="G34" s="38">
        <v>155</v>
      </c>
      <c r="H34" s="38">
        <v>0.09</v>
      </c>
      <c r="I34" s="38">
        <v>0</v>
      </c>
      <c r="J34" s="38">
        <v>0</v>
      </c>
      <c r="K34" s="38">
        <v>11.2</v>
      </c>
      <c r="L34" s="38">
        <v>59.9</v>
      </c>
      <c r="M34" s="38">
        <v>9.1999999999999993</v>
      </c>
      <c r="N34" s="38">
        <v>0.77</v>
      </c>
    </row>
    <row r="35" spans="1:1023" s="39" customFormat="1" ht="15.75">
      <c r="A35" s="46">
        <v>223</v>
      </c>
      <c r="B35" s="41" t="s">
        <v>42</v>
      </c>
      <c r="C35" s="46" t="s">
        <v>94</v>
      </c>
      <c r="D35" s="55">
        <v>20.5</v>
      </c>
      <c r="E35" s="55">
        <v>15.2</v>
      </c>
      <c r="F35" s="55">
        <v>39</v>
      </c>
      <c r="G35" s="55">
        <v>378</v>
      </c>
      <c r="H35" s="55">
        <v>0.08</v>
      </c>
      <c r="I35" s="55">
        <v>0.66</v>
      </c>
      <c r="J35" s="55">
        <v>90.1</v>
      </c>
      <c r="K35" s="55">
        <v>272</v>
      </c>
      <c r="L35" s="55">
        <v>300.5</v>
      </c>
      <c r="M35" s="55">
        <v>38</v>
      </c>
      <c r="N35" s="55">
        <v>0.9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</row>
    <row r="36" spans="1:1023" s="39" customFormat="1" ht="15.75">
      <c r="A36" s="60">
        <v>377</v>
      </c>
      <c r="B36" s="36" t="s">
        <v>31</v>
      </c>
      <c r="C36" s="38" t="s">
        <v>29</v>
      </c>
      <c r="D36" s="43">
        <v>0.53</v>
      </c>
      <c r="E36" s="43">
        <v>0</v>
      </c>
      <c r="F36" s="43">
        <v>9.8699999999999992</v>
      </c>
      <c r="G36" s="43">
        <v>41.6</v>
      </c>
      <c r="H36" s="43">
        <v>0</v>
      </c>
      <c r="I36" s="43">
        <v>2.13</v>
      </c>
      <c r="J36" s="43">
        <v>0</v>
      </c>
      <c r="K36" s="43">
        <v>15.33</v>
      </c>
      <c r="L36" s="43">
        <v>23.2</v>
      </c>
      <c r="M36" s="43">
        <v>12.27</v>
      </c>
      <c r="N36" s="43">
        <v>2.13</v>
      </c>
    </row>
    <row r="37" spans="1:1023" s="39" customFormat="1" ht="15.75">
      <c r="A37" s="40" t="s">
        <v>74</v>
      </c>
      <c r="B37" s="41" t="s">
        <v>108</v>
      </c>
      <c r="C37" s="40">
        <v>200</v>
      </c>
      <c r="D37" s="40">
        <v>5.8</v>
      </c>
      <c r="E37" s="40">
        <v>6.4</v>
      </c>
      <c r="F37" s="40">
        <v>5.8</v>
      </c>
      <c r="G37" s="40">
        <v>118</v>
      </c>
      <c r="H37" s="40">
        <v>0.03</v>
      </c>
      <c r="I37" s="40">
        <v>1.2</v>
      </c>
      <c r="J37" s="40">
        <v>40</v>
      </c>
      <c r="K37" s="40">
        <v>240</v>
      </c>
      <c r="L37" s="40">
        <v>188.8</v>
      </c>
      <c r="M37" s="40">
        <v>28</v>
      </c>
      <c r="N37" s="40">
        <v>0.21</v>
      </c>
    </row>
    <row r="38" spans="1:1023" s="39" customFormat="1" ht="15.75">
      <c r="A38" s="60" t="s">
        <v>74</v>
      </c>
      <c r="B38" s="36" t="s">
        <v>16</v>
      </c>
      <c r="C38" s="38">
        <v>30</v>
      </c>
      <c r="D38" s="38">
        <v>2.36</v>
      </c>
      <c r="E38" s="38">
        <v>0.3</v>
      </c>
      <c r="F38" s="38">
        <v>14.49</v>
      </c>
      <c r="G38" s="38">
        <v>70.14</v>
      </c>
      <c r="H38" s="38">
        <v>0.03</v>
      </c>
      <c r="I38" s="38">
        <v>0</v>
      </c>
      <c r="J38" s="38">
        <v>0</v>
      </c>
      <c r="K38" s="38">
        <v>6.9</v>
      </c>
      <c r="L38" s="38">
        <v>26.1</v>
      </c>
      <c r="M38" s="38">
        <v>9.9</v>
      </c>
      <c r="N38" s="38">
        <v>0.33</v>
      </c>
    </row>
    <row r="39" spans="1:1023" ht="15.75">
      <c r="A39" s="61"/>
      <c r="B39" s="11" t="s">
        <v>17</v>
      </c>
      <c r="C39" s="8"/>
      <c r="D39" s="4">
        <f t="shared" ref="D39:N39" si="3">SUM(D34:D38)</f>
        <v>34.49</v>
      </c>
      <c r="E39" s="4">
        <f t="shared" si="3"/>
        <v>30.16</v>
      </c>
      <c r="F39" s="4">
        <f t="shared" si="3"/>
        <v>83.97999999999999</v>
      </c>
      <c r="G39" s="4">
        <f t="shared" si="3"/>
        <v>762.74</v>
      </c>
      <c r="H39" s="4">
        <f t="shared" si="3"/>
        <v>0.22999999999999998</v>
      </c>
      <c r="I39" s="4">
        <f t="shared" si="3"/>
        <v>3.99</v>
      </c>
      <c r="J39" s="4">
        <f t="shared" si="3"/>
        <v>130.1</v>
      </c>
      <c r="K39" s="4">
        <f t="shared" si="3"/>
        <v>545.42999999999995</v>
      </c>
      <c r="L39" s="4">
        <f t="shared" si="3"/>
        <v>598.5</v>
      </c>
      <c r="M39" s="4">
        <f t="shared" si="3"/>
        <v>97.37</v>
      </c>
      <c r="N39" s="4">
        <f t="shared" si="3"/>
        <v>4.34</v>
      </c>
    </row>
    <row r="40" spans="1:1023" ht="15.7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023" ht="15.75">
      <c r="A41" s="61"/>
      <c r="B41" s="62" t="s">
        <v>112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023" s="39" customFormat="1" ht="15.75">
      <c r="A42" s="60">
        <v>3</v>
      </c>
      <c r="B42" s="45" t="s">
        <v>35</v>
      </c>
      <c r="C42" s="44" t="s">
        <v>99</v>
      </c>
      <c r="D42" s="38">
        <v>6.16</v>
      </c>
      <c r="E42" s="38">
        <v>7.79</v>
      </c>
      <c r="F42" s="38">
        <v>14.83</v>
      </c>
      <c r="G42" s="38">
        <v>154</v>
      </c>
      <c r="H42" s="38">
        <v>0.04</v>
      </c>
      <c r="I42" s="38">
        <v>0.11</v>
      </c>
      <c r="J42" s="38">
        <v>54.5</v>
      </c>
      <c r="K42" s="38">
        <v>142</v>
      </c>
      <c r="L42" s="38">
        <v>109.5</v>
      </c>
      <c r="M42" s="38">
        <v>11.7</v>
      </c>
      <c r="N42" s="38">
        <v>0.48</v>
      </c>
    </row>
    <row r="43" spans="1:1023" s="39" customFormat="1" ht="15.75">
      <c r="A43" s="60">
        <v>210</v>
      </c>
      <c r="B43" s="36" t="s">
        <v>48</v>
      </c>
      <c r="C43" s="38" t="s">
        <v>49</v>
      </c>
      <c r="D43" s="43">
        <v>15</v>
      </c>
      <c r="E43" s="43">
        <v>28</v>
      </c>
      <c r="F43" s="43">
        <v>3.06</v>
      </c>
      <c r="G43" s="43">
        <v>320</v>
      </c>
      <c r="H43" s="43">
        <v>0.01</v>
      </c>
      <c r="I43" s="43">
        <v>0.3</v>
      </c>
      <c r="J43" s="43">
        <v>375</v>
      </c>
      <c r="K43" s="43">
        <v>110</v>
      </c>
      <c r="L43" s="43">
        <v>261</v>
      </c>
      <c r="M43" s="43">
        <v>18.72</v>
      </c>
      <c r="N43" s="43">
        <v>3.1</v>
      </c>
    </row>
    <row r="44" spans="1:1023" s="39" customFormat="1" ht="15.75">
      <c r="A44" s="60">
        <v>376</v>
      </c>
      <c r="B44" s="45" t="s">
        <v>30</v>
      </c>
      <c r="C44" s="38" t="s">
        <v>21</v>
      </c>
      <c r="D44" s="38">
        <v>0.53</v>
      </c>
      <c r="E44" s="38">
        <v>0</v>
      </c>
      <c r="F44" s="38">
        <v>9.4700000000000006</v>
      </c>
      <c r="G44" s="38">
        <v>40</v>
      </c>
      <c r="H44" s="38">
        <v>0</v>
      </c>
      <c r="I44" s="38">
        <v>0.27</v>
      </c>
      <c r="J44" s="38">
        <v>0</v>
      </c>
      <c r="K44" s="38">
        <v>13.6</v>
      </c>
      <c r="L44" s="38">
        <v>22.13</v>
      </c>
      <c r="M44" s="38">
        <v>11.73</v>
      </c>
      <c r="N44" s="38">
        <v>2.13</v>
      </c>
    </row>
    <row r="45" spans="1:1023" s="39" customFormat="1" ht="15.75">
      <c r="A45" s="40" t="s">
        <v>74</v>
      </c>
      <c r="B45" s="41" t="s">
        <v>78</v>
      </c>
      <c r="C45" s="40">
        <v>20</v>
      </c>
      <c r="D45" s="40">
        <v>1.7</v>
      </c>
      <c r="E45" s="40">
        <v>2.2599999999999998</v>
      </c>
      <c r="F45" s="40">
        <v>13.08</v>
      </c>
      <c r="G45" s="40">
        <v>62</v>
      </c>
      <c r="H45" s="40">
        <v>0.02</v>
      </c>
      <c r="I45" s="40">
        <v>0</v>
      </c>
      <c r="J45" s="40">
        <v>13</v>
      </c>
      <c r="K45" s="40">
        <v>8.1999999999999993</v>
      </c>
      <c r="L45" s="40">
        <v>17.399999999999999</v>
      </c>
      <c r="M45" s="40">
        <v>3</v>
      </c>
      <c r="N45" s="40">
        <v>0.2</v>
      </c>
    </row>
    <row r="46" spans="1:1023" s="39" customFormat="1" ht="15.75">
      <c r="A46" s="60" t="s">
        <v>74</v>
      </c>
      <c r="B46" s="36" t="s">
        <v>16</v>
      </c>
      <c r="C46" s="38">
        <v>30</v>
      </c>
      <c r="D46" s="38">
        <v>2.36</v>
      </c>
      <c r="E46" s="38">
        <v>0.3</v>
      </c>
      <c r="F46" s="38">
        <v>14.49</v>
      </c>
      <c r="G46" s="38">
        <v>70.14</v>
      </c>
      <c r="H46" s="38">
        <v>0.03</v>
      </c>
      <c r="I46" s="38">
        <v>0</v>
      </c>
      <c r="J46" s="38">
        <v>0</v>
      </c>
      <c r="K46" s="38">
        <v>6.9</v>
      </c>
      <c r="L46" s="38">
        <v>26.1</v>
      </c>
      <c r="M46" s="38">
        <v>9.9</v>
      </c>
      <c r="N46" s="38">
        <v>0.33</v>
      </c>
    </row>
    <row r="47" spans="1:1023" s="5" customFormat="1" ht="15.75">
      <c r="A47" s="61"/>
      <c r="B47" s="11" t="s">
        <v>17</v>
      </c>
      <c r="C47" s="8"/>
      <c r="D47" s="4">
        <f t="shared" ref="D47:N47" si="4">SUM(D42:D46)</f>
        <v>25.75</v>
      </c>
      <c r="E47" s="4">
        <f t="shared" si="4"/>
        <v>38.349999999999994</v>
      </c>
      <c r="F47" s="4">
        <f t="shared" si="4"/>
        <v>54.93</v>
      </c>
      <c r="G47" s="4">
        <f t="shared" si="4"/>
        <v>646.14</v>
      </c>
      <c r="H47" s="4">
        <f t="shared" si="4"/>
        <v>0.1</v>
      </c>
      <c r="I47" s="4">
        <f t="shared" si="4"/>
        <v>0.67999999999999994</v>
      </c>
      <c r="J47" s="4">
        <f t="shared" si="4"/>
        <v>442.5</v>
      </c>
      <c r="K47" s="4">
        <f t="shared" si="4"/>
        <v>280.7</v>
      </c>
      <c r="L47" s="4">
        <f t="shared" si="4"/>
        <v>436.13</v>
      </c>
      <c r="M47" s="4">
        <f t="shared" si="4"/>
        <v>55.05</v>
      </c>
      <c r="N47" s="4">
        <f t="shared" si="4"/>
        <v>6.24</v>
      </c>
    </row>
    <row r="48" spans="1:1023" ht="15.7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5.75">
      <c r="A49" s="61"/>
      <c r="B49" s="62" t="s">
        <v>113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s="39" customFormat="1" ht="15.6" customHeight="1">
      <c r="A50" s="60">
        <v>1</v>
      </c>
      <c r="B50" s="36" t="s">
        <v>37</v>
      </c>
      <c r="C50" s="44" t="s">
        <v>36</v>
      </c>
      <c r="D50" s="43">
        <v>2.36</v>
      </c>
      <c r="E50" s="43">
        <v>7.49</v>
      </c>
      <c r="F50" s="43">
        <v>14.89</v>
      </c>
      <c r="G50" s="43">
        <v>136</v>
      </c>
      <c r="H50" s="43">
        <v>3.4000000000000002E-2</v>
      </c>
      <c r="I50" s="43">
        <v>0</v>
      </c>
      <c r="J50" s="43">
        <v>40</v>
      </c>
      <c r="K50" s="43">
        <v>8.4</v>
      </c>
      <c r="L50" s="43">
        <v>22.5</v>
      </c>
      <c r="M50" s="43">
        <v>4.2</v>
      </c>
      <c r="N50" s="43">
        <v>0.35</v>
      </c>
    </row>
    <row r="51" spans="1:14" s="39" customFormat="1" ht="15.75">
      <c r="A51" s="60">
        <v>208</v>
      </c>
      <c r="B51" s="53" t="s">
        <v>87</v>
      </c>
      <c r="C51" s="54">
        <v>155</v>
      </c>
      <c r="D51" s="38">
        <v>13.33</v>
      </c>
      <c r="E51" s="38">
        <v>12.96</v>
      </c>
      <c r="F51" s="38">
        <v>30.2</v>
      </c>
      <c r="G51" s="38">
        <v>291</v>
      </c>
      <c r="H51" s="38">
        <v>7.0000000000000007E-2</v>
      </c>
      <c r="I51" s="38">
        <v>0.26</v>
      </c>
      <c r="J51" s="38">
        <v>70.400000000000006</v>
      </c>
      <c r="K51" s="38">
        <v>102.4</v>
      </c>
      <c r="L51" s="38">
        <v>158.19999999999999</v>
      </c>
      <c r="M51" s="38">
        <v>19.91</v>
      </c>
      <c r="N51" s="38">
        <v>0.95</v>
      </c>
    </row>
    <row r="52" spans="1:14" s="39" customFormat="1" ht="15.75">
      <c r="A52" s="60">
        <v>379</v>
      </c>
      <c r="B52" s="45" t="s">
        <v>24</v>
      </c>
      <c r="C52" s="38">
        <v>200</v>
      </c>
      <c r="D52" s="38">
        <v>3.2</v>
      </c>
      <c r="E52" s="38">
        <v>2.68</v>
      </c>
      <c r="F52" s="38">
        <v>15.95</v>
      </c>
      <c r="G52" s="38">
        <v>100.6</v>
      </c>
      <c r="H52" s="38">
        <v>0.04</v>
      </c>
      <c r="I52" s="38">
        <v>0.3</v>
      </c>
      <c r="J52" s="38">
        <v>20</v>
      </c>
      <c r="K52" s="38">
        <v>123.6</v>
      </c>
      <c r="L52" s="38">
        <v>90</v>
      </c>
      <c r="M52" s="38">
        <v>14</v>
      </c>
      <c r="N52" s="38">
        <v>0.13</v>
      </c>
    </row>
    <row r="53" spans="1:14" s="39" customFormat="1" ht="15.75">
      <c r="A53" s="60">
        <v>420</v>
      </c>
      <c r="B53" s="45" t="s">
        <v>104</v>
      </c>
      <c r="C53" s="38">
        <v>50</v>
      </c>
      <c r="D53" s="38">
        <v>4.8</v>
      </c>
      <c r="E53" s="38">
        <v>6.92</v>
      </c>
      <c r="F53" s="38">
        <v>13.45</v>
      </c>
      <c r="G53" s="38">
        <v>135</v>
      </c>
      <c r="H53" s="38">
        <v>7.0000000000000007E-2</v>
      </c>
      <c r="I53" s="38">
        <v>0</v>
      </c>
      <c r="J53" s="38">
        <v>3.75</v>
      </c>
      <c r="K53" s="38">
        <v>134.68</v>
      </c>
      <c r="L53" s="38">
        <v>52.23</v>
      </c>
      <c r="M53" s="38">
        <v>12.09</v>
      </c>
      <c r="N53" s="38">
        <v>0.75</v>
      </c>
    </row>
    <row r="54" spans="1:14" s="39" customFormat="1" ht="15.75">
      <c r="A54" s="60" t="s">
        <v>74</v>
      </c>
      <c r="B54" s="36" t="s">
        <v>16</v>
      </c>
      <c r="C54" s="38">
        <v>30</v>
      </c>
      <c r="D54" s="38">
        <v>2.36</v>
      </c>
      <c r="E54" s="38">
        <v>0.3</v>
      </c>
      <c r="F54" s="38">
        <v>14.49</v>
      </c>
      <c r="G54" s="38">
        <v>70.14</v>
      </c>
      <c r="H54" s="38">
        <v>0.03</v>
      </c>
      <c r="I54" s="38">
        <v>0</v>
      </c>
      <c r="J54" s="38">
        <v>0</v>
      </c>
      <c r="K54" s="38">
        <v>6.9</v>
      </c>
      <c r="L54" s="38">
        <v>26.1</v>
      </c>
      <c r="M54" s="38">
        <v>9.9</v>
      </c>
      <c r="N54" s="38">
        <v>0.33</v>
      </c>
    </row>
    <row r="55" spans="1:14" ht="15.75">
      <c r="A55" s="61"/>
      <c r="B55" s="11" t="s">
        <v>17</v>
      </c>
      <c r="C55" s="8"/>
      <c r="D55" s="3">
        <f t="shared" ref="D55:N55" si="5">SUM(D50:D54)</f>
        <v>26.05</v>
      </c>
      <c r="E55" s="3">
        <f t="shared" si="5"/>
        <v>30.350000000000005</v>
      </c>
      <c r="F55" s="3">
        <f t="shared" si="5"/>
        <v>88.98</v>
      </c>
      <c r="G55" s="3">
        <f t="shared" si="5"/>
        <v>732.74</v>
      </c>
      <c r="H55" s="3">
        <f t="shared" si="5"/>
        <v>0.24400000000000002</v>
      </c>
      <c r="I55" s="3">
        <f t="shared" si="5"/>
        <v>0.56000000000000005</v>
      </c>
      <c r="J55" s="3">
        <f t="shared" si="5"/>
        <v>134.15</v>
      </c>
      <c r="K55" s="3">
        <f t="shared" si="5"/>
        <v>375.98</v>
      </c>
      <c r="L55" s="3">
        <f t="shared" si="5"/>
        <v>349.03000000000003</v>
      </c>
      <c r="M55" s="3">
        <f t="shared" si="5"/>
        <v>60.1</v>
      </c>
      <c r="N55" s="3">
        <f t="shared" si="5"/>
        <v>2.5099999999999998</v>
      </c>
    </row>
    <row r="56" spans="1:14" ht="15.75">
      <c r="A56" s="24"/>
      <c r="B56" s="24"/>
      <c r="C56" s="24"/>
      <c r="D56" s="24"/>
      <c r="E56" s="65"/>
      <c r="F56" s="24"/>
      <c r="G56" s="24"/>
      <c r="H56" s="24"/>
      <c r="I56" s="24"/>
      <c r="J56" s="24"/>
      <c r="K56" s="24"/>
      <c r="L56" s="24"/>
      <c r="M56" s="24"/>
      <c r="N56" s="24"/>
    </row>
    <row r="57" spans="1:14" ht="15.75">
      <c r="A57" s="61"/>
      <c r="B57" s="62" t="s">
        <v>114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 s="39" customFormat="1" ht="15.75">
      <c r="A58" s="60">
        <v>3</v>
      </c>
      <c r="B58" s="45" t="s">
        <v>35</v>
      </c>
      <c r="C58" s="44" t="s">
        <v>99</v>
      </c>
      <c r="D58" s="38">
        <v>6.16</v>
      </c>
      <c r="E58" s="38">
        <v>7.79</v>
      </c>
      <c r="F58" s="38">
        <v>14.83</v>
      </c>
      <c r="G58" s="38">
        <v>154</v>
      </c>
      <c r="H58" s="38">
        <v>0.04</v>
      </c>
      <c r="I58" s="38">
        <v>0.11</v>
      </c>
      <c r="J58" s="38">
        <v>54.5</v>
      </c>
      <c r="K58" s="38">
        <v>142</v>
      </c>
      <c r="L58" s="38">
        <v>109.5</v>
      </c>
      <c r="M58" s="38">
        <v>11.7</v>
      </c>
      <c r="N58" s="38">
        <v>0.48</v>
      </c>
    </row>
    <row r="59" spans="1:14" s="39" customFormat="1" ht="15.75">
      <c r="A59" s="60">
        <v>173</v>
      </c>
      <c r="B59" s="45" t="s">
        <v>53</v>
      </c>
      <c r="C59" s="38" t="s">
        <v>20</v>
      </c>
      <c r="D59" s="43">
        <v>6.9</v>
      </c>
      <c r="E59" s="43">
        <v>4</v>
      </c>
      <c r="F59" s="43">
        <v>36.96</v>
      </c>
      <c r="G59" s="43">
        <v>208</v>
      </c>
      <c r="H59" s="43">
        <v>0.22</v>
      </c>
      <c r="I59" s="43">
        <v>2.08</v>
      </c>
      <c r="J59" s="43">
        <v>32</v>
      </c>
      <c r="K59" s="43">
        <v>221.6</v>
      </c>
      <c r="L59" s="43">
        <v>315.39999999999998</v>
      </c>
      <c r="M59" s="43">
        <v>79.599999999999994</v>
      </c>
      <c r="N59" s="43">
        <v>2.1</v>
      </c>
    </row>
    <row r="60" spans="1:14" s="39" customFormat="1" ht="15.75">
      <c r="A60" s="60">
        <v>378</v>
      </c>
      <c r="B60" s="36" t="s">
        <v>23</v>
      </c>
      <c r="C60" s="38">
        <v>200</v>
      </c>
      <c r="D60" s="38">
        <v>1.5</v>
      </c>
      <c r="E60" s="38">
        <v>1.3</v>
      </c>
      <c r="F60" s="38">
        <v>15.9</v>
      </c>
      <c r="G60" s="38">
        <v>81</v>
      </c>
      <c r="H60" s="38">
        <v>0.02</v>
      </c>
      <c r="I60" s="38">
        <v>1.48</v>
      </c>
      <c r="J60" s="38">
        <v>0.04</v>
      </c>
      <c r="K60" s="38">
        <v>170.04</v>
      </c>
      <c r="L60" s="38">
        <v>187.8</v>
      </c>
      <c r="M60" s="38">
        <v>39.700000000000003</v>
      </c>
      <c r="N60" s="38">
        <v>2.04</v>
      </c>
    </row>
    <row r="61" spans="1:14" s="39" customFormat="1" ht="15.75">
      <c r="A61" s="60" t="s">
        <v>74</v>
      </c>
      <c r="B61" s="36" t="s">
        <v>16</v>
      </c>
      <c r="C61" s="38">
        <v>30</v>
      </c>
      <c r="D61" s="38">
        <v>2.36</v>
      </c>
      <c r="E61" s="38">
        <v>0.3</v>
      </c>
      <c r="F61" s="38">
        <v>14.49</v>
      </c>
      <c r="G61" s="38">
        <v>70.14</v>
      </c>
      <c r="H61" s="38">
        <v>0.03</v>
      </c>
      <c r="I61" s="38">
        <v>0</v>
      </c>
      <c r="J61" s="38">
        <v>0</v>
      </c>
      <c r="K61" s="38">
        <v>6.9</v>
      </c>
      <c r="L61" s="38">
        <v>26.1</v>
      </c>
      <c r="M61" s="38">
        <v>9.9</v>
      </c>
      <c r="N61" s="38">
        <v>0.33</v>
      </c>
    </row>
    <row r="62" spans="1:14" s="39" customFormat="1" ht="15.75">
      <c r="A62" s="40" t="s">
        <v>77</v>
      </c>
      <c r="B62" s="41" t="s">
        <v>84</v>
      </c>
      <c r="C62" s="57">
        <v>200</v>
      </c>
      <c r="D62" s="40">
        <v>5</v>
      </c>
      <c r="E62" s="40">
        <v>3.2</v>
      </c>
      <c r="F62" s="58">
        <v>12.5</v>
      </c>
      <c r="G62" s="40">
        <v>45</v>
      </c>
      <c r="H62" s="40">
        <v>0.03</v>
      </c>
      <c r="I62" s="40">
        <v>0.6</v>
      </c>
      <c r="J62" s="40">
        <v>0.02</v>
      </c>
      <c r="K62" s="40">
        <v>119</v>
      </c>
      <c r="L62" s="40">
        <v>91</v>
      </c>
      <c r="M62" s="40">
        <v>14</v>
      </c>
      <c r="N62" s="40">
        <v>0.1</v>
      </c>
    </row>
    <row r="63" spans="1:14" ht="15.75">
      <c r="A63" s="61"/>
      <c r="B63" s="11" t="s">
        <v>17</v>
      </c>
      <c r="C63" s="8"/>
      <c r="D63" s="4">
        <f t="shared" ref="D63:N63" si="6">SUM(D58:D62)</f>
        <v>21.92</v>
      </c>
      <c r="E63" s="4">
        <f t="shared" si="6"/>
        <v>16.59</v>
      </c>
      <c r="F63" s="4">
        <f t="shared" si="6"/>
        <v>94.679999999999993</v>
      </c>
      <c r="G63" s="4">
        <f t="shared" si="6"/>
        <v>558.14</v>
      </c>
      <c r="H63" s="4">
        <f t="shared" si="6"/>
        <v>0.34000000000000008</v>
      </c>
      <c r="I63" s="4">
        <f t="shared" si="6"/>
        <v>4.2699999999999996</v>
      </c>
      <c r="J63" s="4">
        <f t="shared" si="6"/>
        <v>86.56</v>
      </c>
      <c r="K63" s="4">
        <f t="shared" si="6"/>
        <v>659.54</v>
      </c>
      <c r="L63" s="4">
        <f t="shared" si="6"/>
        <v>729.80000000000007</v>
      </c>
      <c r="M63" s="4">
        <f t="shared" si="6"/>
        <v>154.9</v>
      </c>
      <c r="N63" s="4">
        <f t="shared" si="6"/>
        <v>5.05</v>
      </c>
    </row>
    <row r="64" spans="1:14" s="5" customFormat="1" ht="15.7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1:14" ht="15.75">
      <c r="A65" s="61"/>
      <c r="B65" s="62" t="s">
        <v>115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s="39" customFormat="1" ht="15.75">
      <c r="A66" s="60">
        <v>6</v>
      </c>
      <c r="B66" s="50" t="s">
        <v>107</v>
      </c>
      <c r="C66" s="38" t="s">
        <v>46</v>
      </c>
      <c r="D66" s="38">
        <v>5.3</v>
      </c>
      <c r="E66" s="38">
        <v>8.26</v>
      </c>
      <c r="F66" s="38">
        <v>14.82</v>
      </c>
      <c r="G66" s="38">
        <v>155</v>
      </c>
      <c r="H66" s="38">
        <v>0.09</v>
      </c>
      <c r="I66" s="38">
        <v>0</v>
      </c>
      <c r="J66" s="38">
        <v>0</v>
      </c>
      <c r="K66" s="38">
        <v>11.2</v>
      </c>
      <c r="L66" s="38">
        <v>59.9</v>
      </c>
      <c r="M66" s="38">
        <v>9.1999999999999993</v>
      </c>
      <c r="N66" s="38">
        <v>0.77</v>
      </c>
    </row>
    <row r="67" spans="1:14" s="39" customFormat="1" ht="15.75">
      <c r="A67" s="60">
        <v>222</v>
      </c>
      <c r="B67" s="36" t="s">
        <v>95</v>
      </c>
      <c r="C67" s="37" t="s">
        <v>96</v>
      </c>
      <c r="D67" s="38">
        <v>25.12</v>
      </c>
      <c r="E67" s="38">
        <v>17.28</v>
      </c>
      <c r="F67" s="38">
        <v>50.5</v>
      </c>
      <c r="G67" s="38">
        <v>458</v>
      </c>
      <c r="H67" s="38">
        <v>0.11</v>
      </c>
      <c r="I67" s="38">
        <v>0.84</v>
      </c>
      <c r="J67" s="38">
        <v>108</v>
      </c>
      <c r="K67" s="38">
        <v>236</v>
      </c>
      <c r="L67" s="38">
        <v>342</v>
      </c>
      <c r="M67" s="38">
        <v>41</v>
      </c>
      <c r="N67" s="38">
        <v>1.7</v>
      </c>
    </row>
    <row r="68" spans="1:14" s="39" customFormat="1" ht="15.75">
      <c r="A68" s="60">
        <v>376</v>
      </c>
      <c r="B68" s="45" t="s">
        <v>30</v>
      </c>
      <c r="C68" s="38" t="s">
        <v>21</v>
      </c>
      <c r="D68" s="38">
        <v>0.53</v>
      </c>
      <c r="E68" s="38">
        <v>0</v>
      </c>
      <c r="F68" s="38">
        <v>9.4700000000000006</v>
      </c>
      <c r="G68" s="38">
        <v>40</v>
      </c>
      <c r="H68" s="38">
        <v>0</v>
      </c>
      <c r="I68" s="38">
        <v>0.27</v>
      </c>
      <c r="J68" s="38">
        <v>0</v>
      </c>
      <c r="K68" s="38">
        <v>13.6</v>
      </c>
      <c r="L68" s="38">
        <v>22.13</v>
      </c>
      <c r="M68" s="38">
        <v>11.73</v>
      </c>
      <c r="N68" s="38">
        <v>2.13</v>
      </c>
    </row>
    <row r="69" spans="1:14" s="39" customFormat="1" ht="15.75">
      <c r="A69" s="40">
        <v>448</v>
      </c>
      <c r="B69" s="41" t="s">
        <v>79</v>
      </c>
      <c r="C69" s="40">
        <v>25</v>
      </c>
      <c r="D69" s="40">
        <v>1.35</v>
      </c>
      <c r="E69" s="40">
        <v>5.29</v>
      </c>
      <c r="F69" s="40">
        <v>14.27</v>
      </c>
      <c r="G69" s="40">
        <v>110</v>
      </c>
      <c r="H69" s="40">
        <v>0.02</v>
      </c>
      <c r="I69" s="40">
        <v>0.03</v>
      </c>
      <c r="J69" s="40">
        <v>11</v>
      </c>
      <c r="K69" s="40">
        <v>9.6</v>
      </c>
      <c r="L69" s="40">
        <v>5.6</v>
      </c>
      <c r="M69" s="40">
        <v>18.899999999999999</v>
      </c>
      <c r="N69" s="40">
        <v>0.66</v>
      </c>
    </row>
    <row r="70" spans="1:14" s="39" customFormat="1" ht="15.75">
      <c r="A70" s="60" t="s">
        <v>74</v>
      </c>
      <c r="B70" s="36" t="s">
        <v>16</v>
      </c>
      <c r="C70" s="38">
        <v>30</v>
      </c>
      <c r="D70" s="38">
        <v>2.36</v>
      </c>
      <c r="E70" s="38">
        <v>0.3</v>
      </c>
      <c r="F70" s="38">
        <v>14.49</v>
      </c>
      <c r="G70" s="38">
        <v>70.14</v>
      </c>
      <c r="H70" s="38">
        <v>0.03</v>
      </c>
      <c r="I70" s="38">
        <v>0</v>
      </c>
      <c r="J70" s="38">
        <v>0</v>
      </c>
      <c r="K70" s="38">
        <v>6.9</v>
      </c>
      <c r="L70" s="38">
        <v>26.1</v>
      </c>
      <c r="M70" s="38">
        <v>9.9</v>
      </c>
      <c r="N70" s="38">
        <v>0.33</v>
      </c>
    </row>
    <row r="71" spans="1:14" ht="15.75">
      <c r="A71" s="61"/>
      <c r="B71" s="11" t="s">
        <v>17</v>
      </c>
      <c r="C71" s="8"/>
      <c r="D71" s="4">
        <f t="shared" ref="D71:N71" si="7">SUM(D66:D70)</f>
        <v>34.660000000000004</v>
      </c>
      <c r="E71" s="4">
        <f t="shared" si="7"/>
        <v>31.13</v>
      </c>
      <c r="F71" s="4">
        <f t="shared" si="7"/>
        <v>103.54999999999998</v>
      </c>
      <c r="G71" s="4">
        <f t="shared" si="7"/>
        <v>833.14</v>
      </c>
      <c r="H71" s="4">
        <f t="shared" si="7"/>
        <v>0.25</v>
      </c>
      <c r="I71" s="4">
        <f t="shared" si="7"/>
        <v>1.1399999999999999</v>
      </c>
      <c r="J71" s="4">
        <f t="shared" si="7"/>
        <v>119</v>
      </c>
      <c r="K71" s="4">
        <f t="shared" si="7"/>
        <v>277.3</v>
      </c>
      <c r="L71" s="4">
        <f t="shared" si="7"/>
        <v>455.73</v>
      </c>
      <c r="M71" s="4">
        <f t="shared" si="7"/>
        <v>90.730000000000018</v>
      </c>
      <c r="N71" s="4">
        <f t="shared" si="7"/>
        <v>5.59</v>
      </c>
    </row>
    <row r="72" spans="1:14" ht="15.7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ht="15.75">
      <c r="A73" s="61"/>
      <c r="B73" s="62" t="s">
        <v>116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39" customFormat="1" ht="15.75">
      <c r="A74" s="60">
        <v>3</v>
      </c>
      <c r="B74" s="45" t="s">
        <v>35</v>
      </c>
      <c r="C74" s="44" t="s">
        <v>99</v>
      </c>
      <c r="D74" s="38">
        <v>6.16</v>
      </c>
      <c r="E74" s="38">
        <v>7.79</v>
      </c>
      <c r="F74" s="38">
        <v>14.83</v>
      </c>
      <c r="G74" s="38">
        <v>154</v>
      </c>
      <c r="H74" s="38">
        <v>0.04</v>
      </c>
      <c r="I74" s="38">
        <v>0.11</v>
      </c>
      <c r="J74" s="38">
        <v>54.5</v>
      </c>
      <c r="K74" s="38">
        <v>142</v>
      </c>
      <c r="L74" s="38">
        <v>109.5</v>
      </c>
      <c r="M74" s="38">
        <v>11.7</v>
      </c>
      <c r="N74" s="38">
        <v>0.48</v>
      </c>
    </row>
    <row r="75" spans="1:14" s="39" customFormat="1" ht="19.149999999999999" customHeight="1">
      <c r="A75" s="60">
        <v>175</v>
      </c>
      <c r="B75" s="45" t="s">
        <v>106</v>
      </c>
      <c r="C75" s="38" t="s">
        <v>55</v>
      </c>
      <c r="D75" s="38">
        <v>3</v>
      </c>
      <c r="E75" s="38">
        <v>8.6</v>
      </c>
      <c r="F75" s="38">
        <v>23.2</v>
      </c>
      <c r="G75" s="38">
        <v>183.4</v>
      </c>
      <c r="H75" s="38">
        <v>0.4</v>
      </c>
      <c r="I75" s="38">
        <v>1.9</v>
      </c>
      <c r="J75" s="38">
        <v>71.599999999999994</v>
      </c>
      <c r="K75" s="38">
        <v>92.3</v>
      </c>
      <c r="L75" s="38">
        <v>128</v>
      </c>
      <c r="M75" s="38">
        <v>26.7</v>
      </c>
      <c r="N75" s="38">
        <v>1.3</v>
      </c>
    </row>
    <row r="76" spans="1:14" s="39" customFormat="1" ht="15.75">
      <c r="A76" s="60">
        <v>382</v>
      </c>
      <c r="B76" s="36" t="s">
        <v>98</v>
      </c>
      <c r="C76" s="38">
        <v>200</v>
      </c>
      <c r="D76" s="38">
        <v>3.78</v>
      </c>
      <c r="E76" s="38">
        <v>0.67</v>
      </c>
      <c r="F76" s="38">
        <v>26</v>
      </c>
      <c r="G76" s="38">
        <v>125</v>
      </c>
      <c r="H76" s="38">
        <v>0.02</v>
      </c>
      <c r="I76" s="38">
        <v>1.33</v>
      </c>
      <c r="J76" s="38">
        <v>0</v>
      </c>
      <c r="K76" s="38">
        <v>133.33000000000001</v>
      </c>
      <c r="L76" s="38">
        <v>11.11</v>
      </c>
      <c r="M76" s="38">
        <v>25.56</v>
      </c>
      <c r="N76" s="38">
        <v>2</v>
      </c>
    </row>
    <row r="77" spans="1:14" s="39" customFormat="1" ht="15.75">
      <c r="A77" s="40" t="s">
        <v>74</v>
      </c>
      <c r="B77" s="41" t="s">
        <v>102</v>
      </c>
      <c r="C77" s="40">
        <v>200</v>
      </c>
      <c r="D77" s="40">
        <v>5.8</v>
      </c>
      <c r="E77" s="40">
        <v>6.4</v>
      </c>
      <c r="F77" s="40">
        <v>5.8</v>
      </c>
      <c r="G77" s="40">
        <v>118</v>
      </c>
      <c r="H77" s="40">
        <v>0.03</v>
      </c>
      <c r="I77" s="40">
        <v>1.2</v>
      </c>
      <c r="J77" s="40">
        <v>40</v>
      </c>
      <c r="K77" s="40">
        <v>240</v>
      </c>
      <c r="L77" s="40">
        <v>188.8</v>
      </c>
      <c r="M77" s="40">
        <v>28</v>
      </c>
      <c r="N77" s="40">
        <v>0.21</v>
      </c>
    </row>
    <row r="78" spans="1:14" s="39" customFormat="1" ht="15.75">
      <c r="A78" s="60" t="s">
        <v>74</v>
      </c>
      <c r="B78" s="36" t="s">
        <v>16</v>
      </c>
      <c r="C78" s="38">
        <v>30</v>
      </c>
      <c r="D78" s="38">
        <v>2.36</v>
      </c>
      <c r="E78" s="38">
        <v>0.3</v>
      </c>
      <c r="F78" s="38">
        <v>14.49</v>
      </c>
      <c r="G78" s="38">
        <v>70.14</v>
      </c>
      <c r="H78" s="38">
        <v>0.03</v>
      </c>
      <c r="I78" s="38">
        <v>0</v>
      </c>
      <c r="J78" s="38">
        <v>0</v>
      </c>
      <c r="K78" s="38">
        <v>6.9</v>
      </c>
      <c r="L78" s="38">
        <v>26.1</v>
      </c>
      <c r="M78" s="38">
        <v>9.9</v>
      </c>
      <c r="N78" s="38">
        <v>0.33</v>
      </c>
    </row>
    <row r="79" spans="1:14" ht="17.45" customHeight="1">
      <c r="A79" s="61"/>
      <c r="B79" s="11" t="s">
        <v>17</v>
      </c>
      <c r="C79" s="8"/>
      <c r="D79" s="3">
        <f t="shared" ref="D79:N79" si="8">SUM(D74:D78)</f>
        <v>21.099999999999998</v>
      </c>
      <c r="E79" s="3">
        <f t="shared" si="8"/>
        <v>23.76</v>
      </c>
      <c r="F79" s="3">
        <f t="shared" si="8"/>
        <v>84.32</v>
      </c>
      <c r="G79" s="3">
        <f t="shared" si="8"/>
        <v>650.54</v>
      </c>
      <c r="H79" s="3">
        <f t="shared" si="8"/>
        <v>0.52</v>
      </c>
      <c r="I79" s="3">
        <f t="shared" si="8"/>
        <v>4.54</v>
      </c>
      <c r="J79" s="3">
        <f t="shared" si="8"/>
        <v>166.1</v>
      </c>
      <c r="K79" s="3">
        <f t="shared" si="8"/>
        <v>614.53</v>
      </c>
      <c r="L79" s="3">
        <f t="shared" si="8"/>
        <v>463.51000000000005</v>
      </c>
      <c r="M79" s="3">
        <f t="shared" si="8"/>
        <v>101.86</v>
      </c>
      <c r="N79" s="3">
        <f t="shared" si="8"/>
        <v>4.32</v>
      </c>
    </row>
    <row r="80" spans="1:14" ht="16.899999999999999" customHeight="1">
      <c r="A80" s="24"/>
      <c r="B80" s="24"/>
      <c r="C80" s="24"/>
      <c r="D80" s="65"/>
      <c r="E80" s="65"/>
      <c r="F80" s="65"/>
      <c r="G80" s="65"/>
      <c r="H80" s="65"/>
      <c r="I80" s="65"/>
      <c r="J80" s="24"/>
      <c r="K80" s="24"/>
      <c r="L80" s="24"/>
      <c r="M80" s="24"/>
      <c r="N80" s="24"/>
    </row>
    <row r="81" spans="1:15" ht="15.75">
      <c r="A81" s="61"/>
      <c r="B81" s="62" t="s">
        <v>117</v>
      </c>
      <c r="C81" s="63"/>
      <c r="D81" s="63"/>
      <c r="E81" s="63"/>
      <c r="F81" s="63"/>
      <c r="G81" s="63"/>
      <c r="H81" s="66"/>
      <c r="I81" s="66"/>
      <c r="J81" s="63"/>
      <c r="K81" s="63"/>
      <c r="L81" s="63"/>
      <c r="M81" s="63"/>
      <c r="N81" s="63"/>
    </row>
    <row r="82" spans="1:15" s="39" customFormat="1" ht="15.6" customHeight="1">
      <c r="A82" s="60">
        <v>1</v>
      </c>
      <c r="B82" s="36" t="s">
        <v>37</v>
      </c>
      <c r="C82" s="44" t="s">
        <v>36</v>
      </c>
      <c r="D82" s="43">
        <v>2.36</v>
      </c>
      <c r="E82" s="43">
        <v>7.49</v>
      </c>
      <c r="F82" s="43">
        <v>14.89</v>
      </c>
      <c r="G82" s="43">
        <v>136</v>
      </c>
      <c r="H82" s="43">
        <v>3.4000000000000002E-2</v>
      </c>
      <c r="I82" s="43">
        <v>0</v>
      </c>
      <c r="J82" s="43">
        <v>40</v>
      </c>
      <c r="K82" s="43">
        <v>8.4</v>
      </c>
      <c r="L82" s="43">
        <v>22.5</v>
      </c>
      <c r="M82" s="43">
        <v>4.2</v>
      </c>
      <c r="N82" s="43">
        <v>0.35</v>
      </c>
    </row>
    <row r="83" spans="1:15" s="39" customFormat="1" ht="15.6" customHeight="1">
      <c r="A83" s="40">
        <v>243</v>
      </c>
      <c r="B83" s="41" t="s">
        <v>75</v>
      </c>
      <c r="C83" s="40">
        <v>80</v>
      </c>
      <c r="D83" s="42">
        <v>8.0299999999999994</v>
      </c>
      <c r="E83" s="42">
        <v>22.62</v>
      </c>
      <c r="F83" s="42">
        <v>0.36</v>
      </c>
      <c r="G83" s="42">
        <v>238</v>
      </c>
      <c r="H83" s="42">
        <v>0.13</v>
      </c>
      <c r="I83" s="42">
        <v>0</v>
      </c>
      <c r="J83" s="42">
        <v>29</v>
      </c>
      <c r="K83" s="42">
        <v>26</v>
      </c>
      <c r="L83" s="42">
        <v>102</v>
      </c>
      <c r="M83" s="42">
        <v>18</v>
      </c>
      <c r="N83" s="42">
        <v>1.2</v>
      </c>
    </row>
    <row r="84" spans="1:15" s="39" customFormat="1" ht="15.75">
      <c r="A84" s="46">
        <v>317</v>
      </c>
      <c r="B84" s="47" t="s">
        <v>76</v>
      </c>
      <c r="C84" s="48">
        <v>150</v>
      </c>
      <c r="D84" s="49">
        <v>3.93</v>
      </c>
      <c r="E84" s="49">
        <v>2.85</v>
      </c>
      <c r="F84" s="49">
        <v>13.2</v>
      </c>
      <c r="G84" s="49">
        <v>90.9</v>
      </c>
      <c r="H84" s="49">
        <v>7.0000000000000007E-2</v>
      </c>
      <c r="I84" s="49">
        <v>12.1</v>
      </c>
      <c r="J84" s="49">
        <v>14.3</v>
      </c>
      <c r="K84" s="49">
        <v>63.1</v>
      </c>
      <c r="L84" s="49">
        <v>77.099999999999994</v>
      </c>
      <c r="M84" s="49">
        <v>30.2</v>
      </c>
      <c r="N84" s="49">
        <v>0.75</v>
      </c>
    </row>
    <row r="85" spans="1:15" s="39" customFormat="1" ht="22.9" customHeight="1">
      <c r="A85" s="60">
        <v>377</v>
      </c>
      <c r="B85" s="36" t="s">
        <v>31</v>
      </c>
      <c r="C85" s="38" t="s">
        <v>29</v>
      </c>
      <c r="D85" s="43">
        <v>0.53</v>
      </c>
      <c r="E85" s="43">
        <v>0</v>
      </c>
      <c r="F85" s="43">
        <v>9.8699999999999992</v>
      </c>
      <c r="G85" s="43">
        <v>41.6</v>
      </c>
      <c r="H85" s="43">
        <v>0</v>
      </c>
      <c r="I85" s="43">
        <v>2.13</v>
      </c>
      <c r="J85" s="43">
        <v>0</v>
      </c>
      <c r="K85" s="43">
        <v>15.33</v>
      </c>
      <c r="L85" s="43">
        <v>23.2</v>
      </c>
      <c r="M85" s="43">
        <v>12.27</v>
      </c>
      <c r="N85" s="43">
        <v>2.13</v>
      </c>
    </row>
    <row r="86" spans="1:15" s="39" customFormat="1" ht="22.9" customHeight="1">
      <c r="A86" s="60">
        <v>410</v>
      </c>
      <c r="B86" s="36" t="s">
        <v>105</v>
      </c>
      <c r="C86" s="38">
        <v>75</v>
      </c>
      <c r="D86" s="43">
        <v>4.46</v>
      </c>
      <c r="E86" s="43">
        <v>2.92</v>
      </c>
      <c r="F86" s="43">
        <v>22.02</v>
      </c>
      <c r="G86" s="43">
        <v>111</v>
      </c>
      <c r="H86" s="43">
        <v>0.04</v>
      </c>
      <c r="I86" s="43">
        <v>0.04</v>
      </c>
      <c r="J86" s="43">
        <v>9</v>
      </c>
      <c r="K86" s="43">
        <v>7.8</v>
      </c>
      <c r="L86" s="43">
        <v>21.4</v>
      </c>
      <c r="M86" s="43">
        <v>8.6999999999999993</v>
      </c>
      <c r="N86" s="43">
        <v>0.54</v>
      </c>
    </row>
    <row r="87" spans="1:15" s="39" customFormat="1" ht="15.75">
      <c r="A87" s="60" t="s">
        <v>74</v>
      </c>
      <c r="B87" s="36" t="s">
        <v>16</v>
      </c>
      <c r="C87" s="38">
        <v>30</v>
      </c>
      <c r="D87" s="38">
        <v>2.36</v>
      </c>
      <c r="E87" s="38">
        <v>0.3</v>
      </c>
      <c r="F87" s="38">
        <v>14.49</v>
      </c>
      <c r="G87" s="38">
        <v>70.14</v>
      </c>
      <c r="H87" s="38">
        <v>0.03</v>
      </c>
      <c r="I87" s="38">
        <v>0</v>
      </c>
      <c r="J87" s="38">
        <v>0</v>
      </c>
      <c r="K87" s="38">
        <v>6.9</v>
      </c>
      <c r="L87" s="38">
        <v>26.1</v>
      </c>
      <c r="M87" s="38">
        <v>9.9</v>
      </c>
      <c r="N87" s="38">
        <v>0.33</v>
      </c>
    </row>
    <row r="88" spans="1:15" ht="15.75">
      <c r="A88" s="61"/>
      <c r="B88" s="11" t="s">
        <v>17</v>
      </c>
      <c r="C88" s="8"/>
      <c r="D88" s="4">
        <f t="shared" ref="D88:N88" si="9">SUM(D82:D87)</f>
        <v>21.669999999999998</v>
      </c>
      <c r="E88" s="4">
        <f t="shared" si="9"/>
        <v>36.18</v>
      </c>
      <c r="F88" s="4">
        <f t="shared" si="9"/>
        <v>74.83</v>
      </c>
      <c r="G88" s="4">
        <f t="shared" si="9"/>
        <v>687.64</v>
      </c>
      <c r="H88" s="4">
        <f t="shared" si="9"/>
        <v>0.30400000000000005</v>
      </c>
      <c r="I88" s="4">
        <f t="shared" si="9"/>
        <v>14.27</v>
      </c>
      <c r="J88" s="4">
        <f t="shared" si="9"/>
        <v>92.3</v>
      </c>
      <c r="K88" s="4">
        <f t="shared" si="9"/>
        <v>127.53</v>
      </c>
      <c r="L88" s="4">
        <f t="shared" si="9"/>
        <v>272.3</v>
      </c>
      <c r="M88" s="4">
        <f t="shared" si="9"/>
        <v>83.27000000000001</v>
      </c>
      <c r="N88" s="4">
        <f t="shared" si="9"/>
        <v>5.3</v>
      </c>
      <c r="O88" s="5"/>
    </row>
    <row r="89" spans="1:15" s="5" customFormat="1" ht="15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5" s="5" customFormat="1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5">
      <c r="O91" s="5"/>
    </row>
    <row r="92" spans="1:15">
      <c r="O92" s="5"/>
    </row>
    <row r="93" spans="1: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8"/>
    </row>
    <row r="94" spans="1:15">
      <c r="O94" s="9"/>
    </row>
    <row r="95" spans="1:15">
      <c r="O95" s="5"/>
    </row>
    <row r="96" spans="1:15" s="5" customFormat="1"/>
    <row r="97" spans="1:1023" s="5" customFormat="1">
      <c r="B97" s="20" t="s">
        <v>72</v>
      </c>
    </row>
    <row r="98" spans="1:1023">
      <c r="B98" s="25" t="s">
        <v>80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25" t="s">
        <v>82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023">
      <c r="B100" s="59"/>
      <c r="O100" s="5"/>
    </row>
    <row r="101" spans="1:1023">
      <c r="B101" s="124" t="s">
        <v>0</v>
      </c>
      <c r="C101" s="124" t="s">
        <v>1</v>
      </c>
      <c r="D101" s="118" t="s">
        <v>2</v>
      </c>
      <c r="E101" s="119"/>
      <c r="F101" s="120"/>
      <c r="G101" s="127" t="s">
        <v>3</v>
      </c>
      <c r="H101" s="118" t="s">
        <v>4</v>
      </c>
      <c r="I101" s="119"/>
      <c r="J101" s="120"/>
      <c r="K101" s="118" t="s">
        <v>5</v>
      </c>
      <c r="L101" s="119"/>
      <c r="M101" s="119"/>
      <c r="N101" s="120"/>
      <c r="O101" s="5"/>
    </row>
    <row r="102" spans="1:1023">
      <c r="B102" s="125"/>
      <c r="C102" s="125"/>
      <c r="D102" s="121"/>
      <c r="E102" s="122"/>
      <c r="F102" s="123"/>
      <c r="G102" s="125"/>
      <c r="H102" s="121"/>
      <c r="I102" s="122"/>
      <c r="J102" s="123"/>
      <c r="K102" s="121"/>
      <c r="L102" s="122"/>
      <c r="M102" s="122"/>
      <c r="N102" s="123"/>
      <c r="O102" s="5"/>
    </row>
    <row r="103" spans="1:1023" ht="17.25">
      <c r="B103" s="125"/>
      <c r="C103" s="126"/>
      <c r="D103" s="1" t="s">
        <v>6</v>
      </c>
      <c r="E103" s="2" t="s">
        <v>7</v>
      </c>
      <c r="F103" s="1" t="s">
        <v>8</v>
      </c>
      <c r="G103" s="126"/>
      <c r="H103" s="2" t="s">
        <v>9</v>
      </c>
      <c r="I103" s="1" t="s">
        <v>10</v>
      </c>
      <c r="J103" s="1" t="s">
        <v>11</v>
      </c>
      <c r="K103" s="1" t="s">
        <v>12</v>
      </c>
      <c r="L103" s="1" t="s">
        <v>13</v>
      </c>
      <c r="M103" s="2" t="s">
        <v>14</v>
      </c>
      <c r="N103" s="1" t="s">
        <v>15</v>
      </c>
      <c r="O103" s="15"/>
    </row>
    <row r="104" spans="1:1023">
      <c r="A104" s="22"/>
      <c r="B104" s="31" t="s">
        <v>59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023" s="90" customFormat="1" ht="15.75">
      <c r="A105" s="91">
        <v>23</v>
      </c>
      <c r="B105" s="92" t="s">
        <v>124</v>
      </c>
      <c r="C105" s="96">
        <v>100</v>
      </c>
      <c r="D105" s="97">
        <v>1.1100000000000001</v>
      </c>
      <c r="E105" s="97">
        <v>6.18</v>
      </c>
      <c r="F105" s="97">
        <v>4.62</v>
      </c>
      <c r="G105" s="97">
        <v>78.56</v>
      </c>
      <c r="H105" s="97">
        <v>0.09</v>
      </c>
      <c r="I105" s="97">
        <v>20.3</v>
      </c>
      <c r="J105" s="97">
        <v>0</v>
      </c>
      <c r="K105" s="97">
        <v>17.21</v>
      </c>
      <c r="L105" s="97">
        <v>32.119999999999997</v>
      </c>
      <c r="M105" s="97">
        <v>17.62</v>
      </c>
      <c r="N105" s="97">
        <v>0.83</v>
      </c>
    </row>
    <row r="106" spans="1:1023" s="90" customFormat="1" ht="16.899999999999999" customHeight="1">
      <c r="A106" s="91">
        <v>88</v>
      </c>
      <c r="B106" s="92" t="s">
        <v>126</v>
      </c>
      <c r="C106" s="96" t="s">
        <v>127</v>
      </c>
      <c r="D106" s="101">
        <v>1.78</v>
      </c>
      <c r="E106" s="101">
        <v>4.9000000000000004</v>
      </c>
      <c r="F106" s="101">
        <v>6.13</v>
      </c>
      <c r="G106" s="101">
        <v>75.7</v>
      </c>
      <c r="H106" s="101">
        <v>0.04</v>
      </c>
      <c r="I106" s="101">
        <v>20.5</v>
      </c>
      <c r="J106" s="101">
        <v>0</v>
      </c>
      <c r="K106" s="101">
        <v>40.18</v>
      </c>
      <c r="L106" s="101">
        <v>34.299999999999997</v>
      </c>
      <c r="M106" s="101">
        <v>85.1</v>
      </c>
      <c r="N106" s="101">
        <v>0.65</v>
      </c>
    </row>
    <row r="107" spans="1:1023" s="90" customFormat="1" ht="15.75">
      <c r="A107" s="91">
        <v>226</v>
      </c>
      <c r="B107" s="92" t="s">
        <v>125</v>
      </c>
      <c r="C107" s="96">
        <v>80</v>
      </c>
      <c r="D107" s="101">
        <v>13.6</v>
      </c>
      <c r="E107" s="101">
        <v>5.69</v>
      </c>
      <c r="F107" s="101">
        <v>0.65</v>
      </c>
      <c r="G107" s="101">
        <v>107.64</v>
      </c>
      <c r="H107" s="101">
        <v>0.04</v>
      </c>
      <c r="I107" s="101">
        <v>0.49</v>
      </c>
      <c r="J107" s="101">
        <v>34.76</v>
      </c>
      <c r="K107" s="101">
        <v>40.479999999999997</v>
      </c>
      <c r="L107" s="101">
        <v>137.16999999999999</v>
      </c>
      <c r="M107" s="101">
        <v>18.62</v>
      </c>
      <c r="N107" s="101">
        <v>0.46</v>
      </c>
    </row>
    <row r="108" spans="1:1023" s="90" customFormat="1" ht="15.75">
      <c r="A108" s="86">
        <v>304</v>
      </c>
      <c r="B108" s="87" t="s">
        <v>85</v>
      </c>
      <c r="C108" s="88">
        <v>150</v>
      </c>
      <c r="D108" s="102">
        <v>3.67</v>
      </c>
      <c r="E108" s="102">
        <v>5.4</v>
      </c>
      <c r="F108" s="102">
        <v>28</v>
      </c>
      <c r="G108" s="102">
        <v>210.11</v>
      </c>
      <c r="H108" s="102">
        <v>0.02</v>
      </c>
      <c r="I108" s="102">
        <v>0</v>
      </c>
      <c r="J108" s="102">
        <v>27</v>
      </c>
      <c r="K108" s="102">
        <v>2.61</v>
      </c>
      <c r="L108" s="102">
        <v>61.5</v>
      </c>
      <c r="M108" s="102">
        <v>19</v>
      </c>
      <c r="N108" s="102">
        <v>0.52</v>
      </c>
    </row>
    <row r="109" spans="1:1023" s="90" customFormat="1" ht="15.75">
      <c r="A109" s="91">
        <v>342</v>
      </c>
      <c r="B109" s="92" t="s">
        <v>32</v>
      </c>
      <c r="C109" s="96">
        <v>200</v>
      </c>
      <c r="D109" s="100">
        <v>0.16</v>
      </c>
      <c r="E109" s="100">
        <v>0.16</v>
      </c>
      <c r="F109" s="100">
        <v>23.88</v>
      </c>
      <c r="G109" s="100">
        <v>97.6</v>
      </c>
      <c r="H109" s="100">
        <v>0.01</v>
      </c>
      <c r="I109" s="100">
        <v>1.8</v>
      </c>
      <c r="J109" s="100">
        <v>0</v>
      </c>
      <c r="K109" s="100">
        <v>6.4</v>
      </c>
      <c r="L109" s="100">
        <v>4.4000000000000004</v>
      </c>
      <c r="M109" s="100">
        <v>3.6</v>
      </c>
      <c r="N109" s="100">
        <v>0.18</v>
      </c>
    </row>
    <row r="110" spans="1:1023" s="90" customFormat="1" ht="15.75">
      <c r="A110" s="89">
        <v>341</v>
      </c>
      <c r="B110" s="103" t="s">
        <v>120</v>
      </c>
      <c r="C110" s="104">
        <v>100</v>
      </c>
      <c r="D110" s="102">
        <v>0.9</v>
      </c>
      <c r="E110" s="102">
        <v>0.02</v>
      </c>
      <c r="F110" s="102">
        <v>8.1</v>
      </c>
      <c r="G110" s="102">
        <v>43</v>
      </c>
      <c r="H110" s="102">
        <v>0.43</v>
      </c>
      <c r="I110" s="102">
        <v>60</v>
      </c>
      <c r="J110" s="102">
        <v>8</v>
      </c>
      <c r="K110" s="102">
        <v>34</v>
      </c>
      <c r="L110" s="102">
        <v>23</v>
      </c>
      <c r="M110" s="102">
        <v>13</v>
      </c>
      <c r="N110" s="102">
        <v>0.3</v>
      </c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5"/>
      <c r="EE110" s="105"/>
      <c r="EF110" s="105"/>
      <c r="EG110" s="105"/>
      <c r="EH110" s="105"/>
      <c r="EI110" s="105"/>
      <c r="EJ110" s="105"/>
      <c r="EK110" s="105"/>
      <c r="EL110" s="105"/>
      <c r="EM110" s="105"/>
      <c r="EN110" s="105"/>
      <c r="EO110" s="105"/>
      <c r="EP110" s="105"/>
      <c r="EQ110" s="105"/>
      <c r="ER110" s="105"/>
      <c r="ES110" s="105"/>
      <c r="ET110" s="105"/>
      <c r="EU110" s="105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5"/>
      <c r="FF110" s="105"/>
      <c r="FG110" s="105"/>
      <c r="FH110" s="105"/>
      <c r="FI110" s="105"/>
      <c r="FJ110" s="105"/>
      <c r="FK110" s="105"/>
      <c r="FL110" s="105"/>
      <c r="FM110" s="105"/>
      <c r="FN110" s="105"/>
      <c r="FO110" s="105"/>
      <c r="FP110" s="105"/>
      <c r="FQ110" s="105"/>
      <c r="FR110" s="105"/>
      <c r="FS110" s="105"/>
      <c r="FT110" s="105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  <c r="GR110" s="105"/>
      <c r="GS110" s="105"/>
      <c r="GT110" s="105"/>
      <c r="GU110" s="105"/>
      <c r="GV110" s="105"/>
      <c r="GW110" s="105"/>
      <c r="GX110" s="105"/>
      <c r="GY110" s="105"/>
      <c r="GZ110" s="105"/>
      <c r="HA110" s="105"/>
      <c r="HB110" s="105"/>
      <c r="HC110" s="105"/>
      <c r="HD110" s="105"/>
      <c r="HE110" s="105"/>
      <c r="HF110" s="105"/>
      <c r="HG110" s="105"/>
      <c r="HH110" s="105"/>
      <c r="HI110" s="105"/>
      <c r="HJ110" s="105"/>
      <c r="HK110" s="105"/>
      <c r="HL110" s="105"/>
      <c r="HM110" s="105"/>
      <c r="HN110" s="105"/>
      <c r="HO110" s="105"/>
      <c r="HP110" s="105"/>
      <c r="HQ110" s="105"/>
      <c r="HR110" s="105"/>
      <c r="HS110" s="105"/>
      <c r="HT110" s="105"/>
      <c r="HU110" s="105"/>
      <c r="HV110" s="105"/>
      <c r="HW110" s="105"/>
      <c r="HX110" s="105"/>
      <c r="HY110" s="105"/>
      <c r="HZ110" s="105"/>
      <c r="IA110" s="105"/>
      <c r="IB110" s="105"/>
      <c r="IC110" s="105"/>
      <c r="ID110" s="105"/>
      <c r="IE110" s="105"/>
      <c r="IF110" s="105"/>
      <c r="IG110" s="105"/>
      <c r="IH110" s="105"/>
      <c r="II110" s="105"/>
      <c r="IJ110" s="105"/>
      <c r="IK110" s="105"/>
      <c r="IL110" s="105"/>
      <c r="IM110" s="105"/>
      <c r="IN110" s="105"/>
      <c r="IO110" s="105"/>
      <c r="IP110" s="105"/>
      <c r="IQ110" s="105"/>
      <c r="IR110" s="105"/>
      <c r="IS110" s="105"/>
      <c r="IT110" s="105"/>
      <c r="IU110" s="105"/>
      <c r="IV110" s="105"/>
      <c r="IW110" s="105"/>
      <c r="IX110" s="105"/>
      <c r="IY110" s="105"/>
      <c r="IZ110" s="105"/>
      <c r="JA110" s="105"/>
      <c r="JB110" s="105"/>
      <c r="JC110" s="105"/>
      <c r="JD110" s="105"/>
      <c r="JE110" s="105"/>
      <c r="JF110" s="105"/>
      <c r="JG110" s="105"/>
      <c r="JH110" s="105"/>
      <c r="JI110" s="105"/>
      <c r="JJ110" s="105"/>
      <c r="JK110" s="105"/>
      <c r="JL110" s="105"/>
      <c r="JM110" s="105"/>
      <c r="JN110" s="105"/>
      <c r="JO110" s="105"/>
      <c r="JP110" s="105"/>
      <c r="JQ110" s="105"/>
      <c r="JR110" s="105"/>
      <c r="JS110" s="105"/>
      <c r="JT110" s="105"/>
      <c r="JU110" s="105"/>
      <c r="JV110" s="105"/>
      <c r="JW110" s="105"/>
      <c r="JX110" s="105"/>
      <c r="JY110" s="105"/>
      <c r="JZ110" s="105"/>
      <c r="KA110" s="105"/>
      <c r="KB110" s="105"/>
      <c r="KC110" s="105"/>
      <c r="KD110" s="105"/>
      <c r="KE110" s="105"/>
      <c r="KF110" s="105"/>
      <c r="KG110" s="105"/>
      <c r="KH110" s="105"/>
      <c r="KI110" s="105"/>
      <c r="KJ110" s="105"/>
      <c r="KK110" s="105"/>
      <c r="KL110" s="105"/>
      <c r="KM110" s="105"/>
      <c r="KN110" s="105"/>
      <c r="KO110" s="105"/>
      <c r="KP110" s="105"/>
      <c r="KQ110" s="105"/>
      <c r="KR110" s="105"/>
      <c r="KS110" s="105"/>
      <c r="KT110" s="105"/>
      <c r="KU110" s="105"/>
      <c r="KV110" s="105"/>
      <c r="KW110" s="105"/>
      <c r="KX110" s="105"/>
      <c r="KY110" s="105"/>
      <c r="KZ110" s="105"/>
      <c r="LA110" s="105"/>
      <c r="LB110" s="105"/>
      <c r="LC110" s="105"/>
      <c r="LD110" s="105"/>
      <c r="LE110" s="105"/>
      <c r="LF110" s="105"/>
      <c r="LG110" s="105"/>
      <c r="LH110" s="105"/>
      <c r="LI110" s="105"/>
      <c r="LJ110" s="105"/>
      <c r="LK110" s="105"/>
      <c r="LL110" s="105"/>
      <c r="LM110" s="105"/>
      <c r="LN110" s="105"/>
      <c r="LO110" s="105"/>
      <c r="LP110" s="105"/>
      <c r="LQ110" s="105"/>
      <c r="LR110" s="105"/>
      <c r="LS110" s="105"/>
      <c r="LT110" s="105"/>
      <c r="LU110" s="105"/>
      <c r="LV110" s="105"/>
      <c r="LW110" s="105"/>
      <c r="LX110" s="105"/>
      <c r="LY110" s="105"/>
      <c r="LZ110" s="105"/>
      <c r="MA110" s="105"/>
      <c r="MB110" s="105"/>
      <c r="MC110" s="105"/>
      <c r="MD110" s="105"/>
      <c r="ME110" s="105"/>
      <c r="MF110" s="105"/>
      <c r="MG110" s="105"/>
      <c r="MH110" s="105"/>
      <c r="MI110" s="105"/>
      <c r="MJ110" s="105"/>
      <c r="MK110" s="105"/>
      <c r="ML110" s="105"/>
      <c r="MM110" s="105"/>
      <c r="MN110" s="105"/>
      <c r="MO110" s="105"/>
      <c r="MP110" s="105"/>
      <c r="MQ110" s="105"/>
      <c r="MR110" s="105"/>
      <c r="MS110" s="105"/>
      <c r="MT110" s="105"/>
      <c r="MU110" s="105"/>
      <c r="MV110" s="105"/>
      <c r="MW110" s="105"/>
      <c r="MX110" s="105"/>
      <c r="MY110" s="105"/>
      <c r="MZ110" s="105"/>
      <c r="NA110" s="105"/>
      <c r="NB110" s="105"/>
      <c r="NC110" s="105"/>
      <c r="ND110" s="105"/>
      <c r="NE110" s="105"/>
      <c r="NF110" s="105"/>
      <c r="NG110" s="105"/>
      <c r="NH110" s="105"/>
      <c r="NI110" s="105"/>
      <c r="NJ110" s="105"/>
      <c r="NK110" s="105"/>
      <c r="NL110" s="105"/>
      <c r="NM110" s="105"/>
      <c r="NN110" s="105"/>
      <c r="NO110" s="105"/>
      <c r="NP110" s="105"/>
      <c r="NQ110" s="105"/>
      <c r="NR110" s="105"/>
      <c r="NS110" s="105"/>
      <c r="NT110" s="105"/>
      <c r="NU110" s="105"/>
      <c r="NV110" s="105"/>
      <c r="NW110" s="105"/>
      <c r="NX110" s="105"/>
      <c r="NY110" s="105"/>
      <c r="NZ110" s="105"/>
      <c r="OA110" s="105"/>
      <c r="OB110" s="105"/>
      <c r="OC110" s="105"/>
      <c r="OD110" s="105"/>
      <c r="OE110" s="105"/>
      <c r="OF110" s="105"/>
      <c r="OG110" s="105"/>
      <c r="OH110" s="105"/>
      <c r="OI110" s="105"/>
      <c r="OJ110" s="105"/>
      <c r="OK110" s="105"/>
      <c r="OL110" s="105"/>
      <c r="OM110" s="105"/>
      <c r="ON110" s="105"/>
      <c r="OO110" s="105"/>
      <c r="OP110" s="105"/>
      <c r="OQ110" s="105"/>
      <c r="OR110" s="105"/>
      <c r="OS110" s="105"/>
      <c r="OT110" s="105"/>
      <c r="OU110" s="105"/>
      <c r="OV110" s="105"/>
      <c r="OW110" s="105"/>
      <c r="OX110" s="105"/>
      <c r="OY110" s="105"/>
      <c r="OZ110" s="105"/>
      <c r="PA110" s="105"/>
      <c r="PB110" s="105"/>
      <c r="PC110" s="105"/>
      <c r="PD110" s="105"/>
      <c r="PE110" s="105"/>
      <c r="PF110" s="105"/>
      <c r="PG110" s="105"/>
      <c r="PH110" s="105"/>
      <c r="PI110" s="105"/>
      <c r="PJ110" s="105"/>
      <c r="PK110" s="105"/>
      <c r="PL110" s="105"/>
      <c r="PM110" s="105"/>
      <c r="PN110" s="105"/>
      <c r="PO110" s="105"/>
      <c r="PP110" s="105"/>
      <c r="PQ110" s="105"/>
      <c r="PR110" s="105"/>
      <c r="PS110" s="105"/>
      <c r="PT110" s="105"/>
      <c r="PU110" s="105"/>
      <c r="PV110" s="105"/>
      <c r="PW110" s="105"/>
      <c r="PX110" s="105"/>
      <c r="PY110" s="105"/>
      <c r="PZ110" s="105"/>
      <c r="QA110" s="105"/>
      <c r="QB110" s="105"/>
      <c r="QC110" s="105"/>
      <c r="QD110" s="105"/>
      <c r="QE110" s="105"/>
      <c r="QF110" s="105"/>
      <c r="QG110" s="105"/>
      <c r="QH110" s="105"/>
      <c r="QI110" s="105"/>
      <c r="QJ110" s="105"/>
      <c r="QK110" s="105"/>
      <c r="QL110" s="105"/>
      <c r="QM110" s="105"/>
      <c r="QN110" s="105"/>
      <c r="QO110" s="105"/>
      <c r="QP110" s="105"/>
      <c r="QQ110" s="105"/>
      <c r="QR110" s="105"/>
      <c r="QS110" s="105"/>
      <c r="QT110" s="105"/>
      <c r="QU110" s="105"/>
      <c r="QV110" s="105"/>
      <c r="QW110" s="105"/>
      <c r="QX110" s="105"/>
      <c r="QY110" s="105"/>
      <c r="QZ110" s="105"/>
      <c r="RA110" s="105"/>
      <c r="RB110" s="105"/>
      <c r="RC110" s="105"/>
      <c r="RD110" s="105"/>
      <c r="RE110" s="105"/>
      <c r="RF110" s="105"/>
      <c r="RG110" s="105"/>
      <c r="RH110" s="105"/>
      <c r="RI110" s="105"/>
      <c r="RJ110" s="105"/>
      <c r="RK110" s="105"/>
      <c r="RL110" s="105"/>
      <c r="RM110" s="105"/>
      <c r="RN110" s="105"/>
      <c r="RO110" s="105"/>
      <c r="RP110" s="105"/>
      <c r="RQ110" s="105"/>
      <c r="RR110" s="105"/>
      <c r="RS110" s="105"/>
      <c r="RT110" s="105"/>
      <c r="RU110" s="105"/>
      <c r="RV110" s="105"/>
      <c r="RW110" s="105"/>
      <c r="RX110" s="105"/>
      <c r="RY110" s="105"/>
      <c r="RZ110" s="105"/>
      <c r="SA110" s="105"/>
      <c r="SB110" s="105"/>
      <c r="SC110" s="105"/>
      <c r="SD110" s="105"/>
      <c r="SE110" s="105"/>
      <c r="SF110" s="105"/>
      <c r="SG110" s="105"/>
      <c r="SH110" s="105"/>
      <c r="SI110" s="105"/>
      <c r="SJ110" s="105"/>
      <c r="SK110" s="105"/>
      <c r="SL110" s="105"/>
      <c r="SM110" s="105"/>
      <c r="SN110" s="105"/>
      <c r="SO110" s="105"/>
      <c r="SP110" s="105"/>
      <c r="SQ110" s="105"/>
      <c r="SR110" s="105"/>
      <c r="SS110" s="105"/>
      <c r="ST110" s="105"/>
      <c r="SU110" s="105"/>
      <c r="SV110" s="105"/>
      <c r="SW110" s="105"/>
      <c r="SX110" s="105"/>
      <c r="SY110" s="105"/>
      <c r="SZ110" s="105"/>
      <c r="TA110" s="105"/>
      <c r="TB110" s="105"/>
      <c r="TC110" s="105"/>
      <c r="TD110" s="105"/>
      <c r="TE110" s="105"/>
      <c r="TF110" s="105"/>
      <c r="TG110" s="105"/>
      <c r="TH110" s="105"/>
      <c r="TI110" s="105"/>
      <c r="TJ110" s="105"/>
      <c r="TK110" s="105"/>
      <c r="TL110" s="105"/>
      <c r="TM110" s="105"/>
      <c r="TN110" s="105"/>
      <c r="TO110" s="105"/>
      <c r="TP110" s="105"/>
      <c r="TQ110" s="105"/>
      <c r="TR110" s="105"/>
      <c r="TS110" s="105"/>
      <c r="TT110" s="105"/>
      <c r="TU110" s="105"/>
      <c r="TV110" s="105"/>
      <c r="TW110" s="105"/>
      <c r="TX110" s="105"/>
      <c r="TY110" s="105"/>
      <c r="TZ110" s="105"/>
      <c r="UA110" s="105"/>
      <c r="UB110" s="105"/>
      <c r="UC110" s="105"/>
      <c r="UD110" s="105"/>
      <c r="UE110" s="105"/>
      <c r="UF110" s="105"/>
      <c r="UG110" s="105"/>
      <c r="UH110" s="105"/>
      <c r="UI110" s="105"/>
      <c r="UJ110" s="105"/>
      <c r="UK110" s="105"/>
      <c r="UL110" s="105"/>
      <c r="UM110" s="105"/>
      <c r="UN110" s="105"/>
      <c r="UO110" s="105"/>
      <c r="UP110" s="105"/>
      <c r="UQ110" s="105"/>
      <c r="UR110" s="105"/>
      <c r="US110" s="105"/>
      <c r="UT110" s="105"/>
      <c r="UU110" s="105"/>
      <c r="UV110" s="105"/>
      <c r="UW110" s="105"/>
      <c r="UX110" s="105"/>
      <c r="UY110" s="105"/>
      <c r="UZ110" s="105"/>
      <c r="VA110" s="105"/>
      <c r="VB110" s="105"/>
      <c r="VC110" s="105"/>
      <c r="VD110" s="105"/>
      <c r="VE110" s="105"/>
      <c r="VF110" s="105"/>
      <c r="VG110" s="105"/>
      <c r="VH110" s="105"/>
      <c r="VI110" s="105"/>
      <c r="VJ110" s="105"/>
      <c r="VK110" s="105"/>
      <c r="VL110" s="105"/>
      <c r="VM110" s="105"/>
      <c r="VN110" s="105"/>
      <c r="VO110" s="105"/>
      <c r="VP110" s="105"/>
      <c r="VQ110" s="105"/>
      <c r="VR110" s="105"/>
      <c r="VS110" s="105"/>
      <c r="VT110" s="105"/>
      <c r="VU110" s="105"/>
      <c r="VV110" s="105"/>
      <c r="VW110" s="105"/>
      <c r="VX110" s="105"/>
      <c r="VY110" s="105"/>
      <c r="VZ110" s="105"/>
      <c r="WA110" s="105"/>
      <c r="WB110" s="105"/>
      <c r="WC110" s="105"/>
      <c r="WD110" s="105"/>
      <c r="WE110" s="105"/>
      <c r="WF110" s="105"/>
      <c r="WG110" s="105"/>
      <c r="WH110" s="105"/>
      <c r="WI110" s="105"/>
      <c r="WJ110" s="105"/>
      <c r="WK110" s="105"/>
      <c r="WL110" s="105"/>
      <c r="WM110" s="105"/>
      <c r="WN110" s="105"/>
      <c r="WO110" s="105"/>
      <c r="WP110" s="105"/>
      <c r="WQ110" s="105"/>
      <c r="WR110" s="105"/>
      <c r="WS110" s="105"/>
      <c r="WT110" s="105"/>
      <c r="WU110" s="105"/>
      <c r="WV110" s="105"/>
      <c r="WW110" s="105"/>
      <c r="WX110" s="105"/>
      <c r="WY110" s="105"/>
      <c r="WZ110" s="105"/>
      <c r="XA110" s="105"/>
      <c r="XB110" s="105"/>
      <c r="XC110" s="105"/>
      <c r="XD110" s="105"/>
      <c r="XE110" s="105"/>
      <c r="XF110" s="105"/>
      <c r="XG110" s="105"/>
      <c r="XH110" s="105"/>
      <c r="XI110" s="105"/>
      <c r="XJ110" s="105"/>
      <c r="XK110" s="105"/>
      <c r="XL110" s="105"/>
      <c r="XM110" s="105"/>
      <c r="XN110" s="105"/>
      <c r="XO110" s="105"/>
      <c r="XP110" s="105"/>
      <c r="XQ110" s="105"/>
      <c r="XR110" s="105"/>
      <c r="XS110" s="105"/>
      <c r="XT110" s="105"/>
      <c r="XU110" s="105"/>
      <c r="XV110" s="105"/>
      <c r="XW110" s="105"/>
      <c r="XX110" s="105"/>
      <c r="XY110" s="105"/>
      <c r="XZ110" s="105"/>
      <c r="YA110" s="105"/>
      <c r="YB110" s="105"/>
      <c r="YC110" s="105"/>
      <c r="YD110" s="105"/>
      <c r="YE110" s="105"/>
      <c r="YF110" s="105"/>
      <c r="YG110" s="105"/>
      <c r="YH110" s="105"/>
      <c r="YI110" s="105"/>
      <c r="YJ110" s="105"/>
      <c r="YK110" s="105"/>
      <c r="YL110" s="105"/>
      <c r="YM110" s="105"/>
      <c r="YN110" s="105"/>
      <c r="YO110" s="105"/>
      <c r="YP110" s="105"/>
      <c r="YQ110" s="105"/>
      <c r="YR110" s="105"/>
      <c r="YS110" s="105"/>
      <c r="YT110" s="105"/>
      <c r="YU110" s="105"/>
      <c r="YV110" s="105"/>
      <c r="YW110" s="105"/>
      <c r="YX110" s="105"/>
      <c r="YY110" s="105"/>
      <c r="YZ110" s="105"/>
      <c r="ZA110" s="105"/>
      <c r="ZB110" s="105"/>
      <c r="ZC110" s="105"/>
      <c r="ZD110" s="105"/>
      <c r="ZE110" s="105"/>
      <c r="ZF110" s="105"/>
      <c r="ZG110" s="105"/>
      <c r="ZH110" s="105"/>
      <c r="ZI110" s="105"/>
      <c r="ZJ110" s="105"/>
      <c r="ZK110" s="105"/>
      <c r="ZL110" s="105"/>
      <c r="ZM110" s="105"/>
      <c r="ZN110" s="105"/>
      <c r="ZO110" s="105"/>
      <c r="ZP110" s="105"/>
      <c r="ZQ110" s="105"/>
      <c r="ZR110" s="105"/>
      <c r="ZS110" s="105"/>
      <c r="ZT110" s="105"/>
      <c r="ZU110" s="105"/>
      <c r="ZV110" s="105"/>
      <c r="ZW110" s="105"/>
      <c r="ZX110" s="105"/>
      <c r="ZY110" s="105"/>
      <c r="ZZ110" s="105"/>
      <c r="AAA110" s="105"/>
      <c r="AAB110" s="105"/>
      <c r="AAC110" s="105"/>
      <c r="AAD110" s="105"/>
      <c r="AAE110" s="105"/>
      <c r="AAF110" s="105"/>
      <c r="AAG110" s="105"/>
      <c r="AAH110" s="105"/>
      <c r="AAI110" s="105"/>
      <c r="AAJ110" s="105"/>
      <c r="AAK110" s="105"/>
      <c r="AAL110" s="105"/>
      <c r="AAM110" s="105"/>
      <c r="AAN110" s="105"/>
      <c r="AAO110" s="105"/>
      <c r="AAP110" s="105"/>
      <c r="AAQ110" s="105"/>
      <c r="AAR110" s="105"/>
      <c r="AAS110" s="105"/>
      <c r="AAT110" s="105"/>
      <c r="AAU110" s="105"/>
      <c r="AAV110" s="105"/>
      <c r="AAW110" s="105"/>
      <c r="AAX110" s="105"/>
      <c r="AAY110" s="105"/>
      <c r="AAZ110" s="105"/>
      <c r="ABA110" s="105"/>
      <c r="ABB110" s="105"/>
      <c r="ABC110" s="105"/>
      <c r="ABD110" s="105"/>
      <c r="ABE110" s="105"/>
      <c r="ABF110" s="105"/>
      <c r="ABG110" s="105"/>
      <c r="ABH110" s="105"/>
      <c r="ABI110" s="105"/>
      <c r="ABJ110" s="105"/>
      <c r="ABK110" s="105"/>
      <c r="ABL110" s="105"/>
      <c r="ABM110" s="105"/>
      <c r="ABN110" s="105"/>
      <c r="ABO110" s="105"/>
      <c r="ABP110" s="105"/>
      <c r="ABQ110" s="105"/>
      <c r="ABR110" s="105"/>
      <c r="ABS110" s="105"/>
      <c r="ABT110" s="105"/>
      <c r="ABU110" s="105"/>
      <c r="ABV110" s="105"/>
      <c r="ABW110" s="105"/>
      <c r="ABX110" s="105"/>
      <c r="ABY110" s="105"/>
      <c r="ABZ110" s="105"/>
      <c r="ACA110" s="105"/>
      <c r="ACB110" s="105"/>
      <c r="ACC110" s="105"/>
      <c r="ACD110" s="105"/>
      <c r="ACE110" s="105"/>
      <c r="ACF110" s="105"/>
      <c r="ACG110" s="105"/>
      <c r="ACH110" s="105"/>
      <c r="ACI110" s="105"/>
      <c r="ACJ110" s="105"/>
      <c r="ACK110" s="105"/>
      <c r="ACL110" s="105"/>
      <c r="ACM110" s="105"/>
      <c r="ACN110" s="105"/>
      <c r="ACO110" s="105"/>
      <c r="ACP110" s="105"/>
      <c r="ACQ110" s="105"/>
      <c r="ACR110" s="105"/>
      <c r="ACS110" s="105"/>
      <c r="ACT110" s="105"/>
      <c r="ACU110" s="105"/>
      <c r="ACV110" s="105"/>
      <c r="ACW110" s="105"/>
      <c r="ACX110" s="105"/>
      <c r="ACY110" s="105"/>
      <c r="ACZ110" s="105"/>
      <c r="ADA110" s="105"/>
      <c r="ADB110" s="105"/>
      <c r="ADC110" s="105"/>
      <c r="ADD110" s="105"/>
      <c r="ADE110" s="105"/>
      <c r="ADF110" s="105"/>
      <c r="ADG110" s="105"/>
      <c r="ADH110" s="105"/>
      <c r="ADI110" s="105"/>
      <c r="ADJ110" s="105"/>
      <c r="ADK110" s="105"/>
      <c r="ADL110" s="105"/>
      <c r="ADM110" s="105"/>
      <c r="ADN110" s="105"/>
      <c r="ADO110" s="105"/>
      <c r="ADP110" s="105"/>
      <c r="ADQ110" s="105"/>
      <c r="ADR110" s="105"/>
      <c r="ADS110" s="105"/>
      <c r="ADT110" s="105"/>
      <c r="ADU110" s="105"/>
      <c r="ADV110" s="105"/>
      <c r="ADW110" s="105"/>
      <c r="ADX110" s="105"/>
      <c r="ADY110" s="105"/>
      <c r="ADZ110" s="105"/>
      <c r="AEA110" s="105"/>
      <c r="AEB110" s="105"/>
      <c r="AEC110" s="105"/>
      <c r="AED110" s="105"/>
      <c r="AEE110" s="105"/>
      <c r="AEF110" s="105"/>
      <c r="AEG110" s="105"/>
      <c r="AEH110" s="105"/>
      <c r="AEI110" s="105"/>
      <c r="AEJ110" s="105"/>
      <c r="AEK110" s="105"/>
      <c r="AEL110" s="105"/>
      <c r="AEM110" s="105"/>
      <c r="AEN110" s="105"/>
      <c r="AEO110" s="105"/>
      <c r="AEP110" s="105"/>
      <c r="AEQ110" s="105"/>
      <c r="AER110" s="105"/>
      <c r="AES110" s="105"/>
      <c r="AET110" s="105"/>
      <c r="AEU110" s="105"/>
      <c r="AEV110" s="105"/>
      <c r="AEW110" s="105"/>
      <c r="AEX110" s="105"/>
      <c r="AEY110" s="105"/>
      <c r="AEZ110" s="105"/>
      <c r="AFA110" s="105"/>
      <c r="AFB110" s="105"/>
      <c r="AFC110" s="105"/>
      <c r="AFD110" s="105"/>
      <c r="AFE110" s="105"/>
      <c r="AFF110" s="105"/>
      <c r="AFG110" s="105"/>
      <c r="AFH110" s="105"/>
      <c r="AFI110" s="105"/>
      <c r="AFJ110" s="105"/>
      <c r="AFK110" s="105"/>
      <c r="AFL110" s="105"/>
      <c r="AFM110" s="105"/>
      <c r="AFN110" s="105"/>
      <c r="AFO110" s="105"/>
      <c r="AFP110" s="105"/>
      <c r="AFQ110" s="105"/>
      <c r="AFR110" s="105"/>
      <c r="AFS110" s="105"/>
      <c r="AFT110" s="105"/>
      <c r="AFU110" s="105"/>
      <c r="AFV110" s="105"/>
      <c r="AFW110" s="105"/>
      <c r="AFX110" s="105"/>
      <c r="AFY110" s="105"/>
      <c r="AFZ110" s="105"/>
      <c r="AGA110" s="105"/>
      <c r="AGB110" s="105"/>
      <c r="AGC110" s="105"/>
      <c r="AGD110" s="105"/>
      <c r="AGE110" s="105"/>
      <c r="AGF110" s="105"/>
      <c r="AGG110" s="105"/>
      <c r="AGH110" s="105"/>
      <c r="AGI110" s="105"/>
      <c r="AGJ110" s="105"/>
      <c r="AGK110" s="105"/>
      <c r="AGL110" s="105"/>
      <c r="AGM110" s="105"/>
      <c r="AGN110" s="105"/>
      <c r="AGO110" s="105"/>
      <c r="AGP110" s="105"/>
      <c r="AGQ110" s="105"/>
      <c r="AGR110" s="105"/>
      <c r="AGS110" s="105"/>
      <c r="AGT110" s="105"/>
      <c r="AGU110" s="105"/>
      <c r="AGV110" s="105"/>
      <c r="AGW110" s="105"/>
      <c r="AGX110" s="105"/>
      <c r="AGY110" s="105"/>
      <c r="AGZ110" s="105"/>
      <c r="AHA110" s="105"/>
      <c r="AHB110" s="105"/>
      <c r="AHC110" s="105"/>
      <c r="AHD110" s="105"/>
      <c r="AHE110" s="105"/>
      <c r="AHF110" s="105"/>
      <c r="AHG110" s="105"/>
      <c r="AHH110" s="105"/>
      <c r="AHI110" s="105"/>
      <c r="AHJ110" s="105"/>
      <c r="AHK110" s="105"/>
      <c r="AHL110" s="105"/>
      <c r="AHM110" s="105"/>
      <c r="AHN110" s="105"/>
      <c r="AHO110" s="105"/>
      <c r="AHP110" s="105"/>
      <c r="AHQ110" s="105"/>
      <c r="AHR110" s="105"/>
      <c r="AHS110" s="105"/>
      <c r="AHT110" s="105"/>
      <c r="AHU110" s="105"/>
      <c r="AHV110" s="105"/>
      <c r="AHW110" s="105"/>
      <c r="AHX110" s="105"/>
      <c r="AHY110" s="105"/>
      <c r="AHZ110" s="105"/>
      <c r="AIA110" s="105"/>
      <c r="AIB110" s="105"/>
      <c r="AIC110" s="105"/>
      <c r="AID110" s="105"/>
      <c r="AIE110" s="105"/>
      <c r="AIF110" s="105"/>
      <c r="AIG110" s="105"/>
      <c r="AIH110" s="105"/>
      <c r="AII110" s="105"/>
      <c r="AIJ110" s="105"/>
      <c r="AIK110" s="105"/>
      <c r="AIL110" s="105"/>
      <c r="AIM110" s="105"/>
      <c r="AIN110" s="105"/>
      <c r="AIO110" s="105"/>
      <c r="AIP110" s="105"/>
      <c r="AIQ110" s="105"/>
      <c r="AIR110" s="105"/>
      <c r="AIS110" s="105"/>
      <c r="AIT110" s="105"/>
      <c r="AIU110" s="105"/>
      <c r="AIV110" s="105"/>
      <c r="AIW110" s="105"/>
      <c r="AIX110" s="105"/>
      <c r="AIY110" s="105"/>
      <c r="AIZ110" s="105"/>
      <c r="AJA110" s="105"/>
      <c r="AJB110" s="105"/>
      <c r="AJC110" s="105"/>
      <c r="AJD110" s="105"/>
      <c r="AJE110" s="105"/>
      <c r="AJF110" s="105"/>
      <c r="AJG110" s="105"/>
      <c r="AJH110" s="105"/>
      <c r="AJI110" s="105"/>
      <c r="AJJ110" s="105"/>
      <c r="AJK110" s="105"/>
      <c r="AJL110" s="105"/>
      <c r="AJM110" s="105"/>
      <c r="AJN110" s="105"/>
      <c r="AJO110" s="105"/>
      <c r="AJP110" s="105"/>
      <c r="AJQ110" s="105"/>
      <c r="AJR110" s="105"/>
      <c r="AJS110" s="105"/>
      <c r="AJT110" s="105"/>
      <c r="AJU110" s="105"/>
      <c r="AJV110" s="105"/>
      <c r="AJW110" s="105"/>
      <c r="AJX110" s="105"/>
      <c r="AJY110" s="105"/>
      <c r="AJZ110" s="105"/>
      <c r="AKA110" s="105"/>
      <c r="AKB110" s="105"/>
      <c r="AKC110" s="105"/>
      <c r="AKD110" s="105"/>
      <c r="AKE110" s="105"/>
      <c r="AKF110" s="105"/>
      <c r="AKG110" s="105"/>
      <c r="AKH110" s="105"/>
      <c r="AKI110" s="105"/>
      <c r="AKJ110" s="105"/>
      <c r="AKK110" s="105"/>
      <c r="AKL110" s="105"/>
      <c r="AKM110" s="105"/>
      <c r="AKN110" s="105"/>
      <c r="AKO110" s="105"/>
      <c r="AKP110" s="105"/>
      <c r="AKQ110" s="105"/>
      <c r="AKR110" s="105"/>
      <c r="AKS110" s="105"/>
      <c r="AKT110" s="105"/>
      <c r="AKU110" s="105"/>
      <c r="AKV110" s="105"/>
      <c r="AKW110" s="105"/>
      <c r="AKX110" s="105"/>
      <c r="AKY110" s="105"/>
      <c r="AKZ110" s="105"/>
      <c r="ALA110" s="105"/>
      <c r="ALB110" s="105"/>
      <c r="ALC110" s="105"/>
      <c r="ALD110" s="105"/>
      <c r="ALE110" s="105"/>
      <c r="ALF110" s="105"/>
      <c r="ALG110" s="105"/>
      <c r="ALH110" s="105"/>
      <c r="ALI110" s="105"/>
      <c r="ALJ110" s="105"/>
      <c r="ALK110" s="105"/>
      <c r="ALL110" s="105"/>
      <c r="ALM110" s="105"/>
      <c r="ALN110" s="105"/>
      <c r="ALO110" s="105"/>
      <c r="ALP110" s="105"/>
      <c r="ALQ110" s="105"/>
      <c r="ALR110" s="105"/>
      <c r="ALS110" s="105"/>
      <c r="ALT110" s="105"/>
      <c r="ALU110" s="105"/>
      <c r="ALV110" s="105"/>
      <c r="ALW110" s="105"/>
      <c r="ALX110" s="105"/>
      <c r="ALY110" s="105"/>
      <c r="ALZ110" s="105"/>
      <c r="AMA110" s="105"/>
      <c r="AMB110" s="105"/>
      <c r="AMC110" s="105"/>
      <c r="AMD110" s="105"/>
      <c r="AME110" s="105"/>
      <c r="AMF110" s="105"/>
      <c r="AMG110" s="105"/>
      <c r="AMH110" s="105"/>
      <c r="AMI110" s="105"/>
    </row>
    <row r="111" spans="1:1023" s="90" customFormat="1" ht="15.75">
      <c r="A111" s="98" t="s">
        <v>74</v>
      </c>
      <c r="B111" s="99" t="s">
        <v>16</v>
      </c>
      <c r="C111" s="100">
        <v>30</v>
      </c>
      <c r="D111" s="100">
        <v>2.36</v>
      </c>
      <c r="E111" s="100">
        <v>0.3</v>
      </c>
      <c r="F111" s="100">
        <v>14.49</v>
      </c>
      <c r="G111" s="100">
        <v>70.14</v>
      </c>
      <c r="H111" s="100">
        <v>0.03</v>
      </c>
      <c r="I111" s="100">
        <v>0</v>
      </c>
      <c r="J111" s="100">
        <v>0</v>
      </c>
      <c r="K111" s="100">
        <v>6.9</v>
      </c>
      <c r="L111" s="100">
        <v>26.1</v>
      </c>
      <c r="M111" s="100">
        <v>9.9</v>
      </c>
      <c r="N111" s="100">
        <v>0.33</v>
      </c>
    </row>
    <row r="112" spans="1:1023" s="90" customFormat="1" ht="15.75">
      <c r="A112" s="91" t="s">
        <v>74</v>
      </c>
      <c r="B112" s="92" t="s">
        <v>19</v>
      </c>
      <c r="C112" s="96">
        <v>30</v>
      </c>
      <c r="D112" s="100">
        <v>1.4</v>
      </c>
      <c r="E112" s="100">
        <v>0.3</v>
      </c>
      <c r="F112" s="100">
        <v>13.38</v>
      </c>
      <c r="G112" s="100">
        <v>66</v>
      </c>
      <c r="H112" s="100">
        <v>0.02</v>
      </c>
      <c r="I112" s="100">
        <v>0</v>
      </c>
      <c r="J112" s="100">
        <v>0</v>
      </c>
      <c r="K112" s="100">
        <v>6.3</v>
      </c>
      <c r="L112" s="100">
        <v>26.1</v>
      </c>
      <c r="M112" s="100">
        <v>27.38</v>
      </c>
      <c r="N112" s="100">
        <v>0.62</v>
      </c>
    </row>
    <row r="113" spans="1:14" ht="15.75">
      <c r="A113" s="22"/>
      <c r="B113" s="10" t="s">
        <v>17</v>
      </c>
      <c r="C113" s="30"/>
      <c r="D113" s="7">
        <f t="shared" ref="D113:N113" si="10">SUM(D105:D112)</f>
        <v>24.979999999999993</v>
      </c>
      <c r="E113" s="7">
        <f t="shared" si="10"/>
        <v>22.950000000000003</v>
      </c>
      <c r="F113" s="7">
        <f t="shared" si="10"/>
        <v>99.249999999999986</v>
      </c>
      <c r="G113" s="7">
        <f t="shared" si="10"/>
        <v>748.75</v>
      </c>
      <c r="H113" s="7">
        <f t="shared" si="10"/>
        <v>0.68</v>
      </c>
      <c r="I113" s="7">
        <f t="shared" si="10"/>
        <v>103.09</v>
      </c>
      <c r="J113" s="7">
        <f t="shared" si="10"/>
        <v>69.759999999999991</v>
      </c>
      <c r="K113" s="7">
        <f t="shared" si="10"/>
        <v>154.08000000000001</v>
      </c>
      <c r="L113" s="7">
        <f t="shared" si="10"/>
        <v>344.69</v>
      </c>
      <c r="M113" s="7">
        <f t="shared" si="10"/>
        <v>194.22</v>
      </c>
      <c r="N113" s="7">
        <f t="shared" si="10"/>
        <v>3.89</v>
      </c>
    </row>
    <row r="114" spans="1:14">
      <c r="B114" s="27"/>
    </row>
    <row r="115" spans="1:14">
      <c r="A115" s="23"/>
      <c r="B115" s="32" t="s">
        <v>60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s="90" customFormat="1" ht="15.75">
      <c r="A116" s="91">
        <v>54</v>
      </c>
      <c r="B116" s="92" t="s">
        <v>123</v>
      </c>
      <c r="C116" s="93">
        <v>100</v>
      </c>
      <c r="D116" s="94">
        <v>1.31</v>
      </c>
      <c r="E116" s="94">
        <v>5.16</v>
      </c>
      <c r="F116" s="94">
        <v>12.11</v>
      </c>
      <c r="G116" s="94">
        <v>100.11</v>
      </c>
      <c r="H116" s="94">
        <v>0.02</v>
      </c>
      <c r="I116" s="95">
        <v>8.56</v>
      </c>
      <c r="J116" s="95">
        <v>0</v>
      </c>
      <c r="K116" s="94">
        <v>34.4</v>
      </c>
      <c r="L116" s="94">
        <v>37.130000000000003</v>
      </c>
      <c r="M116" s="94">
        <v>19.7</v>
      </c>
      <c r="N116" s="94">
        <v>1.72</v>
      </c>
    </row>
    <row r="117" spans="1:14" s="90" customFormat="1" ht="15.75">
      <c r="A117" s="86">
        <v>96</v>
      </c>
      <c r="B117" s="87" t="s">
        <v>89</v>
      </c>
      <c r="C117" s="88" t="s">
        <v>27</v>
      </c>
      <c r="D117" s="89">
        <v>2.2000000000000002</v>
      </c>
      <c r="E117" s="89">
        <v>5.2</v>
      </c>
      <c r="F117" s="89">
        <v>15.58</v>
      </c>
      <c r="G117" s="89">
        <v>117.9</v>
      </c>
      <c r="H117" s="89">
        <v>0.15</v>
      </c>
      <c r="I117" s="89">
        <v>14.3</v>
      </c>
      <c r="J117" s="89">
        <v>0</v>
      </c>
      <c r="K117" s="89">
        <v>16.55</v>
      </c>
      <c r="L117" s="89">
        <v>34.950000000000003</v>
      </c>
      <c r="M117" s="89">
        <v>28</v>
      </c>
      <c r="N117" s="89">
        <v>1.03</v>
      </c>
    </row>
    <row r="118" spans="1:14" s="90" customFormat="1" ht="15.75">
      <c r="A118" s="86">
        <v>284</v>
      </c>
      <c r="B118" s="87" t="s">
        <v>88</v>
      </c>
      <c r="C118" s="88">
        <v>170</v>
      </c>
      <c r="D118" s="89">
        <v>16.77</v>
      </c>
      <c r="E118" s="89">
        <v>18.809999999999999</v>
      </c>
      <c r="F118" s="89">
        <v>20.84</v>
      </c>
      <c r="G118" s="89">
        <v>315</v>
      </c>
      <c r="H118" s="89">
        <v>0.26</v>
      </c>
      <c r="I118" s="89">
        <v>5.18</v>
      </c>
      <c r="J118" s="89">
        <v>10.14</v>
      </c>
      <c r="K118" s="89">
        <v>50.02</v>
      </c>
      <c r="L118" s="89">
        <v>290.60000000000002</v>
      </c>
      <c r="M118" s="89">
        <v>109.09</v>
      </c>
      <c r="N118" s="89">
        <v>3.93</v>
      </c>
    </row>
    <row r="119" spans="1:14" s="90" customFormat="1" ht="15.75">
      <c r="A119" s="91" t="s">
        <v>74</v>
      </c>
      <c r="B119" s="92" t="s">
        <v>26</v>
      </c>
      <c r="C119" s="96">
        <v>200</v>
      </c>
      <c r="D119" s="97">
        <v>1</v>
      </c>
      <c r="E119" s="97">
        <v>0.2</v>
      </c>
      <c r="F119" s="97">
        <v>20</v>
      </c>
      <c r="G119" s="97">
        <v>86.6</v>
      </c>
      <c r="H119" s="97">
        <v>0.02</v>
      </c>
      <c r="I119" s="97">
        <v>4</v>
      </c>
      <c r="J119" s="97">
        <v>0</v>
      </c>
      <c r="K119" s="97">
        <v>14</v>
      </c>
      <c r="L119" s="97">
        <v>14</v>
      </c>
      <c r="M119" s="97">
        <v>8</v>
      </c>
      <c r="N119" s="97">
        <v>2.8</v>
      </c>
    </row>
    <row r="120" spans="1:14" s="90" customFormat="1" ht="15.75">
      <c r="A120" s="98" t="s">
        <v>74</v>
      </c>
      <c r="B120" s="99" t="s">
        <v>16</v>
      </c>
      <c r="C120" s="100">
        <v>30</v>
      </c>
      <c r="D120" s="100">
        <v>2.36</v>
      </c>
      <c r="E120" s="100">
        <v>0.3</v>
      </c>
      <c r="F120" s="100">
        <v>14.49</v>
      </c>
      <c r="G120" s="100">
        <v>70.14</v>
      </c>
      <c r="H120" s="100">
        <v>0.03</v>
      </c>
      <c r="I120" s="100">
        <v>0</v>
      </c>
      <c r="J120" s="100">
        <v>0</v>
      </c>
      <c r="K120" s="100">
        <v>6.9</v>
      </c>
      <c r="L120" s="100">
        <v>26.1</v>
      </c>
      <c r="M120" s="100">
        <v>9.9</v>
      </c>
      <c r="N120" s="100">
        <v>0.33</v>
      </c>
    </row>
    <row r="121" spans="1:14" s="90" customFormat="1" ht="15.75">
      <c r="A121" s="91" t="s">
        <v>74</v>
      </c>
      <c r="B121" s="92" t="s">
        <v>19</v>
      </c>
      <c r="C121" s="96">
        <v>30</v>
      </c>
      <c r="D121" s="101">
        <v>1.4</v>
      </c>
      <c r="E121" s="101">
        <v>0.3</v>
      </c>
      <c r="F121" s="101">
        <v>13.38</v>
      </c>
      <c r="G121" s="101">
        <v>66</v>
      </c>
      <c r="H121" s="101">
        <v>0.02</v>
      </c>
      <c r="I121" s="101">
        <v>0</v>
      </c>
      <c r="J121" s="101">
        <v>0</v>
      </c>
      <c r="K121" s="101">
        <v>6.3</v>
      </c>
      <c r="L121" s="101">
        <v>26.1</v>
      </c>
      <c r="M121" s="101">
        <v>27.38</v>
      </c>
      <c r="N121" s="101">
        <v>0.62</v>
      </c>
    </row>
    <row r="122" spans="1:14" ht="15.75">
      <c r="A122" s="23"/>
      <c r="B122" s="29" t="s">
        <v>17</v>
      </c>
      <c r="C122" s="30"/>
      <c r="D122" s="7">
        <f>SUM(D116:D121)</f>
        <v>25.04</v>
      </c>
      <c r="E122" s="7">
        <f>SUM(E116:E121)</f>
        <v>29.97</v>
      </c>
      <c r="F122" s="7">
        <f>SUM(F116:F121)</f>
        <v>96.399999999999991</v>
      </c>
      <c r="G122" s="7">
        <f>SUM(G116:G121)</f>
        <v>755.75</v>
      </c>
      <c r="H122" s="7">
        <f>SUM(H116:H121)</f>
        <v>0.5</v>
      </c>
      <c r="I122" s="7">
        <v>28.64</v>
      </c>
      <c r="J122" s="7">
        <f>SUM(J116:J121)</f>
        <v>10.14</v>
      </c>
      <c r="K122" s="7">
        <f>SUM(K116:K121)</f>
        <v>128.17000000000002</v>
      </c>
      <c r="L122" s="7">
        <f>SUM(L116:L121)</f>
        <v>428.88000000000011</v>
      </c>
      <c r="M122" s="7">
        <f>SUM(M116:M121)</f>
        <v>202.07000000000002</v>
      </c>
      <c r="N122" s="7">
        <f>SUM(N116:N121)</f>
        <v>10.43</v>
      </c>
    </row>
    <row r="124" spans="1:14">
      <c r="A124" s="22"/>
      <c r="B124" s="16" t="s">
        <v>61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s="70" customFormat="1" ht="15.75">
      <c r="A125" s="74">
        <v>70</v>
      </c>
      <c r="B125" s="75" t="s">
        <v>43</v>
      </c>
      <c r="C125" s="78">
        <v>60</v>
      </c>
      <c r="D125" s="78">
        <v>0.74</v>
      </c>
      <c r="E125" s="78">
        <v>0.06</v>
      </c>
      <c r="F125" s="78">
        <v>0</v>
      </c>
      <c r="G125" s="78">
        <v>12</v>
      </c>
      <c r="H125" s="78">
        <v>0</v>
      </c>
      <c r="I125" s="78">
        <v>5.8</v>
      </c>
      <c r="J125" s="78">
        <v>0</v>
      </c>
      <c r="K125" s="78">
        <v>6</v>
      </c>
      <c r="L125" s="78">
        <v>18</v>
      </c>
      <c r="M125" s="78">
        <v>8.1</v>
      </c>
      <c r="N125" s="78">
        <v>0.46</v>
      </c>
    </row>
    <row r="126" spans="1:14" s="70" customFormat="1" ht="15.75">
      <c r="A126" s="74">
        <v>115</v>
      </c>
      <c r="B126" s="75" t="s">
        <v>39</v>
      </c>
      <c r="C126" s="78" t="s">
        <v>27</v>
      </c>
      <c r="D126" s="79">
        <v>0.56000000000000005</v>
      </c>
      <c r="E126" s="79">
        <v>4.8899999999999997</v>
      </c>
      <c r="F126" s="79">
        <v>0.56999999999999995</v>
      </c>
      <c r="G126" s="79">
        <v>51.5</v>
      </c>
      <c r="H126" s="79">
        <v>0.01</v>
      </c>
      <c r="I126" s="79">
        <v>0.85</v>
      </c>
      <c r="J126" s="79">
        <v>0</v>
      </c>
      <c r="K126" s="79">
        <v>22</v>
      </c>
      <c r="L126" s="79">
        <v>12.5</v>
      </c>
      <c r="M126" s="79">
        <v>5.3</v>
      </c>
      <c r="N126" s="79">
        <v>0.2</v>
      </c>
    </row>
    <row r="127" spans="1:14" s="70" customFormat="1" ht="15.75">
      <c r="A127" s="74">
        <v>309</v>
      </c>
      <c r="B127" s="75" t="s">
        <v>45</v>
      </c>
      <c r="C127" s="85" t="s">
        <v>49</v>
      </c>
      <c r="D127" s="82">
        <v>5.0999999999999996</v>
      </c>
      <c r="E127" s="82">
        <v>7.5</v>
      </c>
      <c r="F127" s="82">
        <v>28.5</v>
      </c>
      <c r="G127" s="82">
        <v>201.9</v>
      </c>
      <c r="H127" s="82">
        <v>0.06</v>
      </c>
      <c r="I127" s="82">
        <v>0</v>
      </c>
      <c r="J127" s="82">
        <v>0</v>
      </c>
      <c r="K127" s="82">
        <v>30</v>
      </c>
      <c r="L127" s="82">
        <v>239</v>
      </c>
      <c r="M127" s="82">
        <v>17</v>
      </c>
      <c r="N127" s="82">
        <v>5</v>
      </c>
    </row>
    <row r="128" spans="1:14" s="90" customFormat="1" ht="15.75">
      <c r="A128" s="91">
        <v>255</v>
      </c>
      <c r="B128" s="92" t="s">
        <v>128</v>
      </c>
      <c r="C128" s="100">
        <v>100</v>
      </c>
      <c r="D128" s="106">
        <v>13.26</v>
      </c>
      <c r="E128" s="106">
        <v>11.23</v>
      </c>
      <c r="F128" s="106">
        <v>3.52</v>
      </c>
      <c r="G128" s="106">
        <v>185</v>
      </c>
      <c r="H128" s="106">
        <v>0.2</v>
      </c>
      <c r="I128" s="106">
        <v>8.4499999999999993</v>
      </c>
      <c r="J128" s="106">
        <v>1057.82</v>
      </c>
      <c r="K128" s="106">
        <v>33.24</v>
      </c>
      <c r="L128" s="106">
        <v>239.32</v>
      </c>
      <c r="M128" s="106">
        <v>17.47</v>
      </c>
      <c r="N128" s="106">
        <v>5</v>
      </c>
    </row>
    <row r="129" spans="1:1023" s="70" customFormat="1" ht="15.75">
      <c r="A129" s="74">
        <v>349</v>
      </c>
      <c r="B129" s="75" t="s">
        <v>18</v>
      </c>
      <c r="C129" s="78">
        <v>200</v>
      </c>
      <c r="D129" s="79">
        <v>1.1599999999999999</v>
      </c>
      <c r="E129" s="79">
        <v>0.3</v>
      </c>
      <c r="F129" s="79">
        <v>47.26</v>
      </c>
      <c r="G129" s="79">
        <v>196.38</v>
      </c>
      <c r="H129" s="79">
        <v>0.02</v>
      </c>
      <c r="I129" s="79">
        <v>0.8</v>
      </c>
      <c r="J129" s="79">
        <v>0</v>
      </c>
      <c r="K129" s="79">
        <v>5.84</v>
      </c>
      <c r="L129" s="79">
        <v>46</v>
      </c>
      <c r="M129" s="79">
        <v>33</v>
      </c>
      <c r="N129" s="79">
        <v>0.96</v>
      </c>
    </row>
    <row r="130" spans="1:1023" s="70" customFormat="1" ht="15.75">
      <c r="A130" s="67">
        <v>338</v>
      </c>
      <c r="B130" s="71" t="s">
        <v>118</v>
      </c>
      <c r="C130" s="67">
        <v>100</v>
      </c>
      <c r="D130" s="67">
        <v>0.39</v>
      </c>
      <c r="E130" s="67">
        <v>0.3</v>
      </c>
      <c r="F130" s="67">
        <v>10.3</v>
      </c>
      <c r="G130" s="67">
        <v>44</v>
      </c>
      <c r="H130" s="67">
        <v>0.3</v>
      </c>
      <c r="I130" s="67">
        <v>5.0999999999999996</v>
      </c>
      <c r="J130" s="67">
        <v>0</v>
      </c>
      <c r="K130" s="67">
        <v>19</v>
      </c>
      <c r="L130" s="67">
        <v>16.2</v>
      </c>
      <c r="M130" s="67">
        <v>12.1</v>
      </c>
      <c r="N130" s="67">
        <v>2.4</v>
      </c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  <c r="IT130" s="69"/>
      <c r="IU130" s="69"/>
      <c r="IV130" s="69"/>
      <c r="IW130" s="69"/>
      <c r="IX130" s="69"/>
      <c r="IY130" s="69"/>
      <c r="IZ130" s="69"/>
      <c r="JA130" s="69"/>
      <c r="JB130" s="69"/>
      <c r="JC130" s="69"/>
      <c r="JD130" s="69"/>
      <c r="JE130" s="69"/>
      <c r="JF130" s="69"/>
      <c r="JG130" s="69"/>
      <c r="JH130" s="69"/>
      <c r="JI130" s="69"/>
      <c r="JJ130" s="69"/>
      <c r="JK130" s="69"/>
      <c r="JL130" s="69"/>
      <c r="JM130" s="69"/>
      <c r="JN130" s="69"/>
      <c r="JO130" s="69"/>
      <c r="JP130" s="69"/>
      <c r="JQ130" s="69"/>
      <c r="JR130" s="69"/>
      <c r="JS130" s="69"/>
      <c r="JT130" s="69"/>
      <c r="JU130" s="69"/>
      <c r="JV130" s="69"/>
      <c r="JW130" s="69"/>
      <c r="JX130" s="69"/>
      <c r="JY130" s="69"/>
      <c r="JZ130" s="69"/>
      <c r="KA130" s="69"/>
      <c r="KB130" s="69"/>
      <c r="KC130" s="69"/>
      <c r="KD130" s="69"/>
      <c r="KE130" s="69"/>
      <c r="KF130" s="69"/>
      <c r="KG130" s="69"/>
      <c r="KH130" s="69"/>
      <c r="KI130" s="69"/>
      <c r="KJ130" s="69"/>
      <c r="KK130" s="69"/>
      <c r="KL130" s="69"/>
      <c r="KM130" s="69"/>
      <c r="KN130" s="69"/>
      <c r="KO130" s="69"/>
      <c r="KP130" s="69"/>
      <c r="KQ130" s="69"/>
      <c r="KR130" s="69"/>
      <c r="KS130" s="69"/>
      <c r="KT130" s="69"/>
      <c r="KU130" s="69"/>
      <c r="KV130" s="69"/>
      <c r="KW130" s="69"/>
      <c r="KX130" s="69"/>
      <c r="KY130" s="69"/>
      <c r="KZ130" s="69"/>
      <c r="LA130" s="69"/>
      <c r="LB130" s="69"/>
      <c r="LC130" s="69"/>
      <c r="LD130" s="69"/>
      <c r="LE130" s="69"/>
      <c r="LF130" s="69"/>
      <c r="LG130" s="69"/>
      <c r="LH130" s="69"/>
      <c r="LI130" s="69"/>
      <c r="LJ130" s="69"/>
      <c r="LK130" s="69"/>
      <c r="LL130" s="69"/>
      <c r="LM130" s="69"/>
      <c r="LN130" s="69"/>
      <c r="LO130" s="69"/>
      <c r="LP130" s="69"/>
      <c r="LQ130" s="69"/>
      <c r="LR130" s="69"/>
      <c r="LS130" s="69"/>
      <c r="LT130" s="69"/>
      <c r="LU130" s="69"/>
      <c r="LV130" s="69"/>
      <c r="LW130" s="69"/>
      <c r="LX130" s="69"/>
      <c r="LY130" s="69"/>
      <c r="LZ130" s="69"/>
      <c r="MA130" s="69"/>
      <c r="MB130" s="69"/>
      <c r="MC130" s="69"/>
      <c r="MD130" s="69"/>
      <c r="ME130" s="69"/>
      <c r="MF130" s="69"/>
      <c r="MG130" s="69"/>
      <c r="MH130" s="69"/>
      <c r="MI130" s="69"/>
      <c r="MJ130" s="69"/>
      <c r="MK130" s="69"/>
      <c r="ML130" s="69"/>
      <c r="MM130" s="69"/>
      <c r="MN130" s="69"/>
      <c r="MO130" s="69"/>
      <c r="MP130" s="69"/>
      <c r="MQ130" s="69"/>
      <c r="MR130" s="69"/>
      <c r="MS130" s="69"/>
      <c r="MT130" s="69"/>
      <c r="MU130" s="69"/>
      <c r="MV130" s="69"/>
      <c r="MW130" s="69"/>
      <c r="MX130" s="69"/>
      <c r="MY130" s="69"/>
      <c r="MZ130" s="69"/>
      <c r="NA130" s="69"/>
      <c r="NB130" s="69"/>
      <c r="NC130" s="69"/>
      <c r="ND130" s="69"/>
      <c r="NE130" s="69"/>
      <c r="NF130" s="69"/>
      <c r="NG130" s="69"/>
      <c r="NH130" s="69"/>
      <c r="NI130" s="69"/>
      <c r="NJ130" s="69"/>
      <c r="NK130" s="69"/>
      <c r="NL130" s="69"/>
      <c r="NM130" s="69"/>
      <c r="NN130" s="69"/>
      <c r="NO130" s="69"/>
      <c r="NP130" s="69"/>
      <c r="NQ130" s="69"/>
      <c r="NR130" s="69"/>
      <c r="NS130" s="69"/>
      <c r="NT130" s="69"/>
      <c r="NU130" s="69"/>
      <c r="NV130" s="69"/>
      <c r="NW130" s="69"/>
      <c r="NX130" s="69"/>
      <c r="NY130" s="69"/>
      <c r="NZ130" s="69"/>
      <c r="OA130" s="69"/>
      <c r="OB130" s="69"/>
      <c r="OC130" s="69"/>
      <c r="OD130" s="69"/>
      <c r="OE130" s="69"/>
      <c r="OF130" s="69"/>
      <c r="OG130" s="69"/>
      <c r="OH130" s="69"/>
      <c r="OI130" s="69"/>
      <c r="OJ130" s="69"/>
      <c r="OK130" s="69"/>
      <c r="OL130" s="69"/>
      <c r="OM130" s="69"/>
      <c r="ON130" s="69"/>
      <c r="OO130" s="69"/>
      <c r="OP130" s="69"/>
      <c r="OQ130" s="69"/>
      <c r="OR130" s="69"/>
      <c r="OS130" s="69"/>
      <c r="OT130" s="69"/>
      <c r="OU130" s="69"/>
      <c r="OV130" s="69"/>
      <c r="OW130" s="69"/>
      <c r="OX130" s="69"/>
      <c r="OY130" s="69"/>
      <c r="OZ130" s="69"/>
      <c r="PA130" s="69"/>
      <c r="PB130" s="69"/>
      <c r="PC130" s="69"/>
      <c r="PD130" s="69"/>
      <c r="PE130" s="69"/>
      <c r="PF130" s="69"/>
      <c r="PG130" s="69"/>
      <c r="PH130" s="69"/>
      <c r="PI130" s="69"/>
      <c r="PJ130" s="69"/>
      <c r="PK130" s="69"/>
      <c r="PL130" s="69"/>
      <c r="PM130" s="69"/>
      <c r="PN130" s="69"/>
      <c r="PO130" s="69"/>
      <c r="PP130" s="69"/>
      <c r="PQ130" s="69"/>
      <c r="PR130" s="69"/>
      <c r="PS130" s="69"/>
      <c r="PT130" s="69"/>
      <c r="PU130" s="69"/>
      <c r="PV130" s="69"/>
      <c r="PW130" s="69"/>
      <c r="PX130" s="69"/>
      <c r="PY130" s="69"/>
      <c r="PZ130" s="69"/>
      <c r="QA130" s="69"/>
      <c r="QB130" s="69"/>
      <c r="QC130" s="69"/>
      <c r="QD130" s="69"/>
      <c r="QE130" s="69"/>
      <c r="QF130" s="69"/>
      <c r="QG130" s="69"/>
      <c r="QH130" s="69"/>
      <c r="QI130" s="69"/>
      <c r="QJ130" s="69"/>
      <c r="QK130" s="69"/>
      <c r="QL130" s="69"/>
      <c r="QM130" s="69"/>
      <c r="QN130" s="69"/>
      <c r="QO130" s="69"/>
      <c r="QP130" s="69"/>
      <c r="QQ130" s="69"/>
      <c r="QR130" s="69"/>
      <c r="QS130" s="69"/>
      <c r="QT130" s="69"/>
      <c r="QU130" s="69"/>
      <c r="QV130" s="69"/>
      <c r="QW130" s="69"/>
      <c r="QX130" s="69"/>
      <c r="QY130" s="69"/>
      <c r="QZ130" s="69"/>
      <c r="RA130" s="69"/>
      <c r="RB130" s="69"/>
      <c r="RC130" s="69"/>
      <c r="RD130" s="69"/>
      <c r="RE130" s="69"/>
      <c r="RF130" s="69"/>
      <c r="RG130" s="69"/>
      <c r="RH130" s="69"/>
      <c r="RI130" s="69"/>
      <c r="RJ130" s="69"/>
      <c r="RK130" s="69"/>
      <c r="RL130" s="69"/>
      <c r="RM130" s="69"/>
      <c r="RN130" s="69"/>
      <c r="RO130" s="69"/>
      <c r="RP130" s="69"/>
      <c r="RQ130" s="69"/>
      <c r="RR130" s="69"/>
      <c r="RS130" s="69"/>
      <c r="RT130" s="69"/>
      <c r="RU130" s="69"/>
      <c r="RV130" s="69"/>
      <c r="RW130" s="69"/>
      <c r="RX130" s="69"/>
      <c r="RY130" s="69"/>
      <c r="RZ130" s="69"/>
      <c r="SA130" s="69"/>
      <c r="SB130" s="69"/>
      <c r="SC130" s="69"/>
      <c r="SD130" s="69"/>
      <c r="SE130" s="69"/>
      <c r="SF130" s="69"/>
      <c r="SG130" s="69"/>
      <c r="SH130" s="69"/>
      <c r="SI130" s="69"/>
      <c r="SJ130" s="69"/>
      <c r="SK130" s="69"/>
      <c r="SL130" s="69"/>
      <c r="SM130" s="69"/>
      <c r="SN130" s="69"/>
      <c r="SO130" s="69"/>
      <c r="SP130" s="69"/>
      <c r="SQ130" s="69"/>
      <c r="SR130" s="69"/>
      <c r="SS130" s="69"/>
      <c r="ST130" s="69"/>
      <c r="SU130" s="69"/>
      <c r="SV130" s="69"/>
      <c r="SW130" s="69"/>
      <c r="SX130" s="69"/>
      <c r="SY130" s="69"/>
      <c r="SZ130" s="69"/>
      <c r="TA130" s="69"/>
      <c r="TB130" s="69"/>
      <c r="TC130" s="69"/>
      <c r="TD130" s="69"/>
      <c r="TE130" s="69"/>
      <c r="TF130" s="69"/>
      <c r="TG130" s="69"/>
      <c r="TH130" s="69"/>
      <c r="TI130" s="69"/>
      <c r="TJ130" s="69"/>
      <c r="TK130" s="69"/>
      <c r="TL130" s="69"/>
      <c r="TM130" s="69"/>
      <c r="TN130" s="69"/>
      <c r="TO130" s="69"/>
      <c r="TP130" s="69"/>
      <c r="TQ130" s="69"/>
      <c r="TR130" s="69"/>
      <c r="TS130" s="69"/>
      <c r="TT130" s="69"/>
      <c r="TU130" s="69"/>
      <c r="TV130" s="69"/>
      <c r="TW130" s="69"/>
      <c r="TX130" s="69"/>
      <c r="TY130" s="69"/>
      <c r="TZ130" s="69"/>
      <c r="UA130" s="69"/>
      <c r="UB130" s="69"/>
      <c r="UC130" s="69"/>
      <c r="UD130" s="69"/>
      <c r="UE130" s="69"/>
      <c r="UF130" s="69"/>
      <c r="UG130" s="69"/>
      <c r="UH130" s="69"/>
      <c r="UI130" s="69"/>
      <c r="UJ130" s="69"/>
      <c r="UK130" s="69"/>
      <c r="UL130" s="69"/>
      <c r="UM130" s="69"/>
      <c r="UN130" s="69"/>
      <c r="UO130" s="69"/>
      <c r="UP130" s="69"/>
      <c r="UQ130" s="69"/>
      <c r="UR130" s="69"/>
      <c r="US130" s="69"/>
      <c r="UT130" s="69"/>
      <c r="UU130" s="69"/>
      <c r="UV130" s="69"/>
      <c r="UW130" s="69"/>
      <c r="UX130" s="69"/>
      <c r="UY130" s="69"/>
      <c r="UZ130" s="69"/>
      <c r="VA130" s="69"/>
      <c r="VB130" s="69"/>
      <c r="VC130" s="69"/>
      <c r="VD130" s="69"/>
      <c r="VE130" s="69"/>
      <c r="VF130" s="69"/>
      <c r="VG130" s="69"/>
      <c r="VH130" s="69"/>
      <c r="VI130" s="69"/>
      <c r="VJ130" s="69"/>
      <c r="VK130" s="69"/>
      <c r="VL130" s="69"/>
      <c r="VM130" s="69"/>
      <c r="VN130" s="69"/>
      <c r="VO130" s="69"/>
      <c r="VP130" s="69"/>
      <c r="VQ130" s="69"/>
      <c r="VR130" s="69"/>
      <c r="VS130" s="69"/>
      <c r="VT130" s="69"/>
      <c r="VU130" s="69"/>
      <c r="VV130" s="69"/>
      <c r="VW130" s="69"/>
      <c r="VX130" s="69"/>
      <c r="VY130" s="69"/>
      <c r="VZ130" s="69"/>
      <c r="WA130" s="69"/>
      <c r="WB130" s="69"/>
      <c r="WC130" s="69"/>
      <c r="WD130" s="69"/>
      <c r="WE130" s="69"/>
      <c r="WF130" s="69"/>
      <c r="WG130" s="69"/>
      <c r="WH130" s="69"/>
      <c r="WI130" s="69"/>
      <c r="WJ130" s="69"/>
      <c r="WK130" s="69"/>
      <c r="WL130" s="69"/>
      <c r="WM130" s="69"/>
      <c r="WN130" s="69"/>
      <c r="WO130" s="69"/>
      <c r="WP130" s="69"/>
      <c r="WQ130" s="69"/>
      <c r="WR130" s="69"/>
      <c r="WS130" s="69"/>
      <c r="WT130" s="69"/>
      <c r="WU130" s="69"/>
      <c r="WV130" s="69"/>
      <c r="WW130" s="69"/>
      <c r="WX130" s="69"/>
      <c r="WY130" s="69"/>
      <c r="WZ130" s="69"/>
      <c r="XA130" s="69"/>
      <c r="XB130" s="69"/>
      <c r="XC130" s="69"/>
      <c r="XD130" s="69"/>
      <c r="XE130" s="69"/>
      <c r="XF130" s="69"/>
      <c r="XG130" s="69"/>
      <c r="XH130" s="69"/>
      <c r="XI130" s="69"/>
      <c r="XJ130" s="69"/>
      <c r="XK130" s="69"/>
      <c r="XL130" s="69"/>
      <c r="XM130" s="69"/>
      <c r="XN130" s="69"/>
      <c r="XO130" s="69"/>
      <c r="XP130" s="69"/>
      <c r="XQ130" s="69"/>
      <c r="XR130" s="69"/>
      <c r="XS130" s="69"/>
      <c r="XT130" s="69"/>
      <c r="XU130" s="69"/>
      <c r="XV130" s="69"/>
      <c r="XW130" s="69"/>
      <c r="XX130" s="69"/>
      <c r="XY130" s="69"/>
      <c r="XZ130" s="69"/>
      <c r="YA130" s="69"/>
      <c r="YB130" s="69"/>
      <c r="YC130" s="69"/>
      <c r="YD130" s="69"/>
      <c r="YE130" s="69"/>
      <c r="YF130" s="69"/>
      <c r="YG130" s="69"/>
      <c r="YH130" s="69"/>
      <c r="YI130" s="69"/>
      <c r="YJ130" s="69"/>
      <c r="YK130" s="69"/>
      <c r="YL130" s="69"/>
      <c r="YM130" s="69"/>
      <c r="YN130" s="69"/>
      <c r="YO130" s="69"/>
      <c r="YP130" s="69"/>
      <c r="YQ130" s="69"/>
      <c r="YR130" s="69"/>
      <c r="YS130" s="69"/>
      <c r="YT130" s="69"/>
      <c r="YU130" s="69"/>
      <c r="YV130" s="69"/>
      <c r="YW130" s="69"/>
      <c r="YX130" s="69"/>
      <c r="YY130" s="69"/>
      <c r="YZ130" s="69"/>
      <c r="ZA130" s="69"/>
      <c r="ZB130" s="69"/>
      <c r="ZC130" s="69"/>
      <c r="ZD130" s="69"/>
      <c r="ZE130" s="69"/>
      <c r="ZF130" s="69"/>
      <c r="ZG130" s="69"/>
      <c r="ZH130" s="69"/>
      <c r="ZI130" s="69"/>
      <c r="ZJ130" s="69"/>
      <c r="ZK130" s="69"/>
      <c r="ZL130" s="69"/>
      <c r="ZM130" s="69"/>
      <c r="ZN130" s="69"/>
      <c r="ZO130" s="69"/>
      <c r="ZP130" s="69"/>
      <c r="ZQ130" s="69"/>
      <c r="ZR130" s="69"/>
      <c r="ZS130" s="69"/>
      <c r="ZT130" s="69"/>
      <c r="ZU130" s="69"/>
      <c r="ZV130" s="69"/>
      <c r="ZW130" s="69"/>
      <c r="ZX130" s="69"/>
      <c r="ZY130" s="69"/>
      <c r="ZZ130" s="69"/>
      <c r="AAA130" s="69"/>
      <c r="AAB130" s="69"/>
      <c r="AAC130" s="69"/>
      <c r="AAD130" s="69"/>
      <c r="AAE130" s="69"/>
      <c r="AAF130" s="69"/>
      <c r="AAG130" s="69"/>
      <c r="AAH130" s="69"/>
      <c r="AAI130" s="69"/>
      <c r="AAJ130" s="69"/>
      <c r="AAK130" s="69"/>
      <c r="AAL130" s="69"/>
      <c r="AAM130" s="69"/>
      <c r="AAN130" s="69"/>
      <c r="AAO130" s="69"/>
      <c r="AAP130" s="69"/>
      <c r="AAQ130" s="69"/>
      <c r="AAR130" s="69"/>
      <c r="AAS130" s="69"/>
      <c r="AAT130" s="69"/>
      <c r="AAU130" s="69"/>
      <c r="AAV130" s="69"/>
      <c r="AAW130" s="69"/>
      <c r="AAX130" s="69"/>
      <c r="AAY130" s="69"/>
      <c r="AAZ130" s="69"/>
      <c r="ABA130" s="69"/>
      <c r="ABB130" s="69"/>
      <c r="ABC130" s="69"/>
      <c r="ABD130" s="69"/>
      <c r="ABE130" s="69"/>
      <c r="ABF130" s="69"/>
      <c r="ABG130" s="69"/>
      <c r="ABH130" s="69"/>
      <c r="ABI130" s="69"/>
      <c r="ABJ130" s="69"/>
      <c r="ABK130" s="69"/>
      <c r="ABL130" s="69"/>
      <c r="ABM130" s="69"/>
      <c r="ABN130" s="69"/>
      <c r="ABO130" s="69"/>
      <c r="ABP130" s="69"/>
      <c r="ABQ130" s="69"/>
      <c r="ABR130" s="69"/>
      <c r="ABS130" s="69"/>
      <c r="ABT130" s="69"/>
      <c r="ABU130" s="69"/>
      <c r="ABV130" s="69"/>
      <c r="ABW130" s="69"/>
      <c r="ABX130" s="69"/>
      <c r="ABY130" s="69"/>
      <c r="ABZ130" s="69"/>
      <c r="ACA130" s="69"/>
      <c r="ACB130" s="69"/>
      <c r="ACC130" s="69"/>
      <c r="ACD130" s="69"/>
      <c r="ACE130" s="69"/>
      <c r="ACF130" s="69"/>
      <c r="ACG130" s="69"/>
      <c r="ACH130" s="69"/>
      <c r="ACI130" s="69"/>
      <c r="ACJ130" s="69"/>
      <c r="ACK130" s="69"/>
      <c r="ACL130" s="69"/>
      <c r="ACM130" s="69"/>
      <c r="ACN130" s="69"/>
      <c r="ACO130" s="69"/>
      <c r="ACP130" s="69"/>
      <c r="ACQ130" s="69"/>
      <c r="ACR130" s="69"/>
      <c r="ACS130" s="69"/>
      <c r="ACT130" s="69"/>
      <c r="ACU130" s="69"/>
      <c r="ACV130" s="69"/>
      <c r="ACW130" s="69"/>
      <c r="ACX130" s="69"/>
      <c r="ACY130" s="69"/>
      <c r="ACZ130" s="69"/>
      <c r="ADA130" s="69"/>
      <c r="ADB130" s="69"/>
      <c r="ADC130" s="69"/>
      <c r="ADD130" s="69"/>
      <c r="ADE130" s="69"/>
      <c r="ADF130" s="69"/>
      <c r="ADG130" s="69"/>
      <c r="ADH130" s="69"/>
      <c r="ADI130" s="69"/>
      <c r="ADJ130" s="69"/>
      <c r="ADK130" s="69"/>
      <c r="ADL130" s="69"/>
      <c r="ADM130" s="69"/>
      <c r="ADN130" s="69"/>
      <c r="ADO130" s="69"/>
      <c r="ADP130" s="69"/>
      <c r="ADQ130" s="69"/>
      <c r="ADR130" s="69"/>
      <c r="ADS130" s="69"/>
      <c r="ADT130" s="69"/>
      <c r="ADU130" s="69"/>
      <c r="ADV130" s="69"/>
      <c r="ADW130" s="69"/>
      <c r="ADX130" s="69"/>
      <c r="ADY130" s="69"/>
      <c r="ADZ130" s="69"/>
      <c r="AEA130" s="69"/>
      <c r="AEB130" s="69"/>
      <c r="AEC130" s="69"/>
      <c r="AED130" s="69"/>
      <c r="AEE130" s="69"/>
      <c r="AEF130" s="69"/>
      <c r="AEG130" s="69"/>
      <c r="AEH130" s="69"/>
      <c r="AEI130" s="69"/>
      <c r="AEJ130" s="69"/>
      <c r="AEK130" s="69"/>
      <c r="AEL130" s="69"/>
      <c r="AEM130" s="69"/>
      <c r="AEN130" s="69"/>
      <c r="AEO130" s="69"/>
      <c r="AEP130" s="69"/>
      <c r="AEQ130" s="69"/>
      <c r="AER130" s="69"/>
      <c r="AES130" s="69"/>
      <c r="AET130" s="69"/>
      <c r="AEU130" s="69"/>
      <c r="AEV130" s="69"/>
      <c r="AEW130" s="69"/>
      <c r="AEX130" s="69"/>
      <c r="AEY130" s="69"/>
      <c r="AEZ130" s="69"/>
      <c r="AFA130" s="69"/>
      <c r="AFB130" s="69"/>
      <c r="AFC130" s="69"/>
      <c r="AFD130" s="69"/>
      <c r="AFE130" s="69"/>
      <c r="AFF130" s="69"/>
      <c r="AFG130" s="69"/>
      <c r="AFH130" s="69"/>
      <c r="AFI130" s="69"/>
      <c r="AFJ130" s="69"/>
      <c r="AFK130" s="69"/>
      <c r="AFL130" s="69"/>
      <c r="AFM130" s="69"/>
      <c r="AFN130" s="69"/>
      <c r="AFO130" s="69"/>
      <c r="AFP130" s="69"/>
      <c r="AFQ130" s="69"/>
      <c r="AFR130" s="69"/>
      <c r="AFS130" s="69"/>
      <c r="AFT130" s="69"/>
      <c r="AFU130" s="69"/>
      <c r="AFV130" s="69"/>
      <c r="AFW130" s="69"/>
      <c r="AFX130" s="69"/>
      <c r="AFY130" s="69"/>
      <c r="AFZ130" s="69"/>
      <c r="AGA130" s="69"/>
      <c r="AGB130" s="69"/>
      <c r="AGC130" s="69"/>
      <c r="AGD130" s="69"/>
      <c r="AGE130" s="69"/>
      <c r="AGF130" s="69"/>
      <c r="AGG130" s="69"/>
      <c r="AGH130" s="69"/>
      <c r="AGI130" s="69"/>
      <c r="AGJ130" s="69"/>
      <c r="AGK130" s="69"/>
      <c r="AGL130" s="69"/>
      <c r="AGM130" s="69"/>
      <c r="AGN130" s="69"/>
      <c r="AGO130" s="69"/>
      <c r="AGP130" s="69"/>
      <c r="AGQ130" s="69"/>
      <c r="AGR130" s="69"/>
      <c r="AGS130" s="69"/>
      <c r="AGT130" s="69"/>
      <c r="AGU130" s="69"/>
      <c r="AGV130" s="69"/>
      <c r="AGW130" s="69"/>
      <c r="AGX130" s="69"/>
      <c r="AGY130" s="69"/>
      <c r="AGZ130" s="69"/>
      <c r="AHA130" s="69"/>
      <c r="AHB130" s="69"/>
      <c r="AHC130" s="69"/>
      <c r="AHD130" s="69"/>
      <c r="AHE130" s="69"/>
      <c r="AHF130" s="69"/>
      <c r="AHG130" s="69"/>
      <c r="AHH130" s="69"/>
      <c r="AHI130" s="69"/>
      <c r="AHJ130" s="69"/>
      <c r="AHK130" s="69"/>
      <c r="AHL130" s="69"/>
      <c r="AHM130" s="69"/>
      <c r="AHN130" s="69"/>
      <c r="AHO130" s="69"/>
      <c r="AHP130" s="69"/>
      <c r="AHQ130" s="69"/>
      <c r="AHR130" s="69"/>
      <c r="AHS130" s="69"/>
      <c r="AHT130" s="69"/>
      <c r="AHU130" s="69"/>
      <c r="AHV130" s="69"/>
      <c r="AHW130" s="69"/>
      <c r="AHX130" s="69"/>
      <c r="AHY130" s="69"/>
      <c r="AHZ130" s="69"/>
      <c r="AIA130" s="69"/>
      <c r="AIB130" s="69"/>
      <c r="AIC130" s="69"/>
      <c r="AID130" s="69"/>
      <c r="AIE130" s="69"/>
      <c r="AIF130" s="69"/>
      <c r="AIG130" s="69"/>
      <c r="AIH130" s="69"/>
      <c r="AII130" s="69"/>
      <c r="AIJ130" s="69"/>
      <c r="AIK130" s="69"/>
      <c r="AIL130" s="69"/>
      <c r="AIM130" s="69"/>
      <c r="AIN130" s="69"/>
      <c r="AIO130" s="69"/>
      <c r="AIP130" s="69"/>
      <c r="AIQ130" s="69"/>
      <c r="AIR130" s="69"/>
      <c r="AIS130" s="69"/>
      <c r="AIT130" s="69"/>
      <c r="AIU130" s="69"/>
      <c r="AIV130" s="69"/>
      <c r="AIW130" s="69"/>
      <c r="AIX130" s="69"/>
      <c r="AIY130" s="69"/>
      <c r="AIZ130" s="69"/>
      <c r="AJA130" s="69"/>
      <c r="AJB130" s="69"/>
      <c r="AJC130" s="69"/>
      <c r="AJD130" s="69"/>
      <c r="AJE130" s="69"/>
      <c r="AJF130" s="69"/>
      <c r="AJG130" s="69"/>
      <c r="AJH130" s="69"/>
      <c r="AJI130" s="69"/>
      <c r="AJJ130" s="69"/>
      <c r="AJK130" s="69"/>
      <c r="AJL130" s="69"/>
      <c r="AJM130" s="69"/>
      <c r="AJN130" s="69"/>
      <c r="AJO130" s="69"/>
      <c r="AJP130" s="69"/>
      <c r="AJQ130" s="69"/>
      <c r="AJR130" s="69"/>
      <c r="AJS130" s="69"/>
      <c r="AJT130" s="69"/>
      <c r="AJU130" s="69"/>
      <c r="AJV130" s="69"/>
      <c r="AJW130" s="69"/>
      <c r="AJX130" s="69"/>
      <c r="AJY130" s="69"/>
      <c r="AJZ130" s="69"/>
      <c r="AKA130" s="69"/>
      <c r="AKB130" s="69"/>
      <c r="AKC130" s="69"/>
      <c r="AKD130" s="69"/>
      <c r="AKE130" s="69"/>
      <c r="AKF130" s="69"/>
      <c r="AKG130" s="69"/>
      <c r="AKH130" s="69"/>
      <c r="AKI130" s="69"/>
      <c r="AKJ130" s="69"/>
      <c r="AKK130" s="69"/>
      <c r="AKL130" s="69"/>
      <c r="AKM130" s="69"/>
      <c r="AKN130" s="69"/>
      <c r="AKO130" s="69"/>
      <c r="AKP130" s="69"/>
      <c r="AKQ130" s="69"/>
      <c r="AKR130" s="69"/>
      <c r="AKS130" s="69"/>
      <c r="AKT130" s="69"/>
      <c r="AKU130" s="69"/>
      <c r="AKV130" s="69"/>
      <c r="AKW130" s="69"/>
      <c r="AKX130" s="69"/>
      <c r="AKY130" s="69"/>
      <c r="AKZ130" s="69"/>
      <c r="ALA130" s="69"/>
      <c r="ALB130" s="69"/>
      <c r="ALC130" s="69"/>
      <c r="ALD130" s="69"/>
      <c r="ALE130" s="69"/>
      <c r="ALF130" s="69"/>
      <c r="ALG130" s="69"/>
      <c r="ALH130" s="69"/>
      <c r="ALI130" s="69"/>
      <c r="ALJ130" s="69"/>
      <c r="ALK130" s="69"/>
      <c r="ALL130" s="69"/>
      <c r="ALM130" s="69"/>
      <c r="ALN130" s="69"/>
      <c r="ALO130" s="69"/>
      <c r="ALP130" s="69"/>
      <c r="ALQ130" s="69"/>
      <c r="ALR130" s="69"/>
      <c r="ALS130" s="69"/>
      <c r="ALT130" s="69"/>
      <c r="ALU130" s="69"/>
      <c r="ALV130" s="69"/>
      <c r="ALW130" s="69"/>
      <c r="ALX130" s="69"/>
      <c r="ALY130" s="69"/>
      <c r="ALZ130" s="69"/>
      <c r="AMA130" s="69"/>
      <c r="AMB130" s="69"/>
      <c r="AMC130" s="69"/>
      <c r="AMD130" s="69"/>
      <c r="AME130" s="69"/>
      <c r="AMF130" s="69"/>
      <c r="AMG130" s="69"/>
      <c r="AMH130" s="69"/>
      <c r="AMI130" s="69"/>
    </row>
    <row r="131" spans="1:1023" s="39" customFormat="1" ht="15.75">
      <c r="A131" s="60" t="s">
        <v>74</v>
      </c>
      <c r="B131" s="36" t="s">
        <v>16</v>
      </c>
      <c r="C131" s="38">
        <v>30</v>
      </c>
      <c r="D131" s="38">
        <v>2.36</v>
      </c>
      <c r="E131" s="38">
        <v>0.3</v>
      </c>
      <c r="F131" s="38">
        <v>14.49</v>
      </c>
      <c r="G131" s="38">
        <v>70.14</v>
      </c>
      <c r="H131" s="38">
        <v>0.03</v>
      </c>
      <c r="I131" s="38">
        <v>0</v>
      </c>
      <c r="J131" s="38">
        <v>0</v>
      </c>
      <c r="K131" s="38">
        <v>6.9</v>
      </c>
      <c r="L131" s="38">
        <v>26.1</v>
      </c>
      <c r="M131" s="38">
        <v>9.9</v>
      </c>
      <c r="N131" s="38">
        <v>0.33</v>
      </c>
    </row>
    <row r="132" spans="1:1023" s="39" customFormat="1" ht="15.75">
      <c r="A132" s="35" t="s">
        <v>74</v>
      </c>
      <c r="B132" s="45" t="s">
        <v>19</v>
      </c>
      <c r="C132" s="38">
        <v>30</v>
      </c>
      <c r="D132" s="43">
        <v>1.4</v>
      </c>
      <c r="E132" s="43">
        <v>0.3</v>
      </c>
      <c r="F132" s="43">
        <v>13.38</v>
      </c>
      <c r="G132" s="43">
        <v>66</v>
      </c>
      <c r="H132" s="43">
        <v>0.02</v>
      </c>
      <c r="I132" s="43">
        <v>0</v>
      </c>
      <c r="J132" s="43">
        <v>0</v>
      </c>
      <c r="K132" s="43">
        <v>6.3</v>
      </c>
      <c r="L132" s="43">
        <v>26.1</v>
      </c>
      <c r="M132" s="43">
        <v>27.38</v>
      </c>
      <c r="N132" s="43">
        <v>0.62</v>
      </c>
    </row>
    <row r="133" spans="1:1023" ht="15.75">
      <c r="A133" s="22"/>
      <c r="B133" s="10" t="s">
        <v>17</v>
      </c>
      <c r="C133" s="6"/>
      <c r="D133" s="7">
        <f t="shared" ref="D133:N133" si="11">SUM(D125:D132)</f>
        <v>24.97</v>
      </c>
      <c r="E133" s="7">
        <f t="shared" si="11"/>
        <v>24.880000000000003</v>
      </c>
      <c r="F133" s="7">
        <f t="shared" si="11"/>
        <v>118.01999999999998</v>
      </c>
      <c r="G133" s="7">
        <f t="shared" si="11"/>
        <v>826.92</v>
      </c>
      <c r="H133" s="7">
        <f t="shared" si="11"/>
        <v>0.64000000000000012</v>
      </c>
      <c r="I133" s="7">
        <f t="shared" si="11"/>
        <v>21</v>
      </c>
      <c r="J133" s="7">
        <f t="shared" si="11"/>
        <v>1057.82</v>
      </c>
      <c r="K133" s="7">
        <f t="shared" si="11"/>
        <v>129.28000000000003</v>
      </c>
      <c r="L133" s="7">
        <f t="shared" si="11"/>
        <v>623.22</v>
      </c>
      <c r="M133" s="7">
        <f t="shared" si="11"/>
        <v>130.25</v>
      </c>
      <c r="N133" s="7">
        <f t="shared" si="11"/>
        <v>14.97</v>
      </c>
    </row>
    <row r="134" spans="1:1023" ht="15.75">
      <c r="B134" s="33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6" spans="1:1023">
      <c r="A136" s="22"/>
      <c r="B136" s="16" t="s">
        <v>62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023" s="70" customFormat="1" ht="15.75">
      <c r="A137" s="74">
        <v>67</v>
      </c>
      <c r="B137" s="83" t="s">
        <v>50</v>
      </c>
      <c r="C137" s="78">
        <v>100</v>
      </c>
      <c r="D137" s="78">
        <v>1.62</v>
      </c>
      <c r="E137" s="78">
        <v>6.2</v>
      </c>
      <c r="F137" s="78">
        <v>8.9</v>
      </c>
      <c r="G137" s="78">
        <v>97.88</v>
      </c>
      <c r="H137" s="78">
        <v>0.1</v>
      </c>
      <c r="I137" s="78">
        <v>13</v>
      </c>
      <c r="J137" s="78">
        <v>0</v>
      </c>
      <c r="K137" s="78">
        <v>40.4</v>
      </c>
      <c r="L137" s="78">
        <v>48.8</v>
      </c>
      <c r="M137" s="78">
        <v>23.4</v>
      </c>
      <c r="N137" s="78">
        <v>1.02</v>
      </c>
    </row>
    <row r="138" spans="1:1023" s="70" customFormat="1" ht="15.75">
      <c r="A138" s="74">
        <v>111</v>
      </c>
      <c r="B138" s="75" t="s">
        <v>133</v>
      </c>
      <c r="C138" s="78">
        <v>250</v>
      </c>
      <c r="D138" s="79">
        <v>2.89</v>
      </c>
      <c r="E138" s="79">
        <v>2.83</v>
      </c>
      <c r="F138" s="79">
        <v>15.7</v>
      </c>
      <c r="G138" s="79">
        <v>100.13</v>
      </c>
      <c r="H138" s="79">
        <v>0.1</v>
      </c>
      <c r="I138" s="79">
        <v>0.5</v>
      </c>
      <c r="J138" s="79">
        <v>23.4</v>
      </c>
      <c r="K138" s="79">
        <v>197.3</v>
      </c>
      <c r="L138" s="79">
        <v>166.9</v>
      </c>
      <c r="M138" s="79">
        <v>24.9</v>
      </c>
      <c r="N138" s="79">
        <v>0.5</v>
      </c>
    </row>
    <row r="139" spans="1:1023" s="90" customFormat="1" ht="15.75">
      <c r="A139" s="91">
        <v>234</v>
      </c>
      <c r="B139" s="92" t="s">
        <v>33</v>
      </c>
      <c r="C139" s="100">
        <v>80</v>
      </c>
      <c r="D139" s="100">
        <v>10.7</v>
      </c>
      <c r="E139" s="100">
        <v>3.5</v>
      </c>
      <c r="F139" s="100">
        <v>7.5</v>
      </c>
      <c r="G139" s="100">
        <v>104.3</v>
      </c>
      <c r="H139" s="100">
        <v>7.0000000000000007E-2</v>
      </c>
      <c r="I139" s="100">
        <v>0.35</v>
      </c>
      <c r="J139" s="100">
        <v>9.6999999999999993</v>
      </c>
      <c r="K139" s="100">
        <v>43.1</v>
      </c>
      <c r="L139" s="100">
        <v>136.5</v>
      </c>
      <c r="M139" s="100">
        <v>20.9</v>
      </c>
      <c r="N139" s="100">
        <v>0.6</v>
      </c>
    </row>
    <row r="140" spans="1:1023" s="90" customFormat="1" ht="15.75">
      <c r="A140" s="91">
        <v>312</v>
      </c>
      <c r="B140" s="92" t="s">
        <v>44</v>
      </c>
      <c r="C140" s="100" t="s">
        <v>49</v>
      </c>
      <c r="D140" s="100">
        <v>3.08</v>
      </c>
      <c r="E140" s="100">
        <v>2.33</v>
      </c>
      <c r="F140" s="100">
        <v>19.13</v>
      </c>
      <c r="G140" s="100">
        <v>109.73</v>
      </c>
      <c r="H140" s="100">
        <v>1.1599999999999999</v>
      </c>
      <c r="I140" s="100">
        <v>3.75</v>
      </c>
      <c r="J140" s="100">
        <v>33.15</v>
      </c>
      <c r="K140" s="100">
        <v>38.25</v>
      </c>
      <c r="L140" s="100">
        <v>76.95</v>
      </c>
      <c r="M140" s="100">
        <v>26.7</v>
      </c>
      <c r="N140" s="100">
        <v>0.86</v>
      </c>
    </row>
    <row r="141" spans="1:1023" s="70" customFormat="1" ht="15.75">
      <c r="A141" s="74">
        <v>350</v>
      </c>
      <c r="B141" s="75" t="s">
        <v>34</v>
      </c>
      <c r="C141" s="76">
        <v>200</v>
      </c>
      <c r="D141" s="77">
        <v>0</v>
      </c>
      <c r="E141" s="77">
        <v>0</v>
      </c>
      <c r="F141" s="77">
        <v>29</v>
      </c>
      <c r="G141" s="77">
        <v>125</v>
      </c>
      <c r="H141" s="77">
        <v>0.02</v>
      </c>
      <c r="I141" s="77">
        <v>0.8</v>
      </c>
      <c r="J141" s="77">
        <v>0</v>
      </c>
      <c r="K141" s="77">
        <v>0.4</v>
      </c>
      <c r="L141" s="77">
        <v>0</v>
      </c>
      <c r="M141" s="77">
        <v>0</v>
      </c>
      <c r="N141" s="77">
        <v>0.68</v>
      </c>
    </row>
    <row r="142" spans="1:1023" s="70" customFormat="1" ht="15.75">
      <c r="A142" s="74" t="s">
        <v>74</v>
      </c>
      <c r="B142" s="75" t="s">
        <v>26</v>
      </c>
      <c r="C142" s="76">
        <v>200</v>
      </c>
      <c r="D142" s="77">
        <v>1</v>
      </c>
      <c r="E142" s="77">
        <v>0.2</v>
      </c>
      <c r="F142" s="77">
        <v>20</v>
      </c>
      <c r="G142" s="77">
        <v>86.6</v>
      </c>
      <c r="H142" s="77">
        <v>0.02</v>
      </c>
      <c r="I142" s="77">
        <v>4</v>
      </c>
      <c r="J142" s="77">
        <v>0</v>
      </c>
      <c r="K142" s="77">
        <v>14</v>
      </c>
      <c r="L142" s="77">
        <v>14</v>
      </c>
      <c r="M142" s="77">
        <v>8</v>
      </c>
      <c r="N142" s="77">
        <v>2.8</v>
      </c>
    </row>
    <row r="143" spans="1:1023" s="39" customFormat="1" ht="15.75">
      <c r="A143" s="60" t="s">
        <v>74</v>
      </c>
      <c r="B143" s="36" t="s">
        <v>16</v>
      </c>
      <c r="C143" s="38">
        <v>30</v>
      </c>
      <c r="D143" s="38">
        <v>2.36</v>
      </c>
      <c r="E143" s="38">
        <v>0.3</v>
      </c>
      <c r="F143" s="38">
        <v>14.49</v>
      </c>
      <c r="G143" s="38">
        <v>70.14</v>
      </c>
      <c r="H143" s="38">
        <v>0.03</v>
      </c>
      <c r="I143" s="38">
        <v>0</v>
      </c>
      <c r="J143" s="38">
        <v>0</v>
      </c>
      <c r="K143" s="38">
        <v>6.9</v>
      </c>
      <c r="L143" s="38">
        <v>26.1</v>
      </c>
      <c r="M143" s="38">
        <v>9.9</v>
      </c>
      <c r="N143" s="38">
        <v>0.33</v>
      </c>
    </row>
    <row r="144" spans="1:1023" s="39" customFormat="1" ht="15.75">
      <c r="A144" s="35" t="s">
        <v>74</v>
      </c>
      <c r="B144" s="45" t="s">
        <v>19</v>
      </c>
      <c r="C144" s="54">
        <v>30</v>
      </c>
      <c r="D144" s="43">
        <v>1.4</v>
      </c>
      <c r="E144" s="43">
        <v>0.3</v>
      </c>
      <c r="F144" s="43">
        <v>13.38</v>
      </c>
      <c r="G144" s="43">
        <v>66</v>
      </c>
      <c r="H144" s="43">
        <v>0.02</v>
      </c>
      <c r="I144" s="43">
        <v>0</v>
      </c>
      <c r="J144" s="43">
        <v>0</v>
      </c>
      <c r="K144" s="43">
        <v>6.3</v>
      </c>
      <c r="L144" s="43">
        <v>26.1</v>
      </c>
      <c r="M144" s="43">
        <v>27.38</v>
      </c>
      <c r="N144" s="43">
        <v>0.62</v>
      </c>
    </row>
    <row r="145" spans="1:14" ht="15.75">
      <c r="A145" s="23" t="s">
        <v>74</v>
      </c>
      <c r="B145" s="26" t="s">
        <v>17</v>
      </c>
      <c r="C145" s="30"/>
      <c r="D145" s="7">
        <f t="shared" ref="D145:N145" si="12">SUM(D137:D144)</f>
        <v>23.049999999999997</v>
      </c>
      <c r="E145" s="7">
        <f t="shared" si="12"/>
        <v>15.660000000000002</v>
      </c>
      <c r="F145" s="7">
        <f t="shared" si="12"/>
        <v>128.1</v>
      </c>
      <c r="G145" s="7">
        <f t="shared" si="12"/>
        <v>759.78</v>
      </c>
      <c r="H145" s="7">
        <f t="shared" si="12"/>
        <v>1.52</v>
      </c>
      <c r="I145" s="7">
        <f t="shared" si="12"/>
        <v>22.400000000000002</v>
      </c>
      <c r="J145" s="7">
        <f t="shared" si="12"/>
        <v>66.25</v>
      </c>
      <c r="K145" s="7">
        <f t="shared" si="12"/>
        <v>346.65</v>
      </c>
      <c r="L145" s="7">
        <f t="shared" si="12"/>
        <v>495.35</v>
      </c>
      <c r="M145" s="7">
        <f t="shared" si="12"/>
        <v>141.18</v>
      </c>
      <c r="N145" s="7">
        <f t="shared" si="12"/>
        <v>7.41</v>
      </c>
    </row>
    <row r="147" spans="1:14">
      <c r="A147" s="23"/>
      <c r="B147" s="28" t="s">
        <v>63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s="70" customFormat="1" ht="15.75">
      <c r="A148" s="74">
        <v>40</v>
      </c>
      <c r="B148" s="75" t="s">
        <v>90</v>
      </c>
      <c r="C148" s="76">
        <v>100</v>
      </c>
      <c r="D148" s="78">
        <v>2.7</v>
      </c>
      <c r="E148" s="78">
        <v>7</v>
      </c>
      <c r="F148" s="78">
        <v>11</v>
      </c>
      <c r="G148" s="78">
        <v>112.7</v>
      </c>
      <c r="H148" s="78">
        <v>0.09</v>
      </c>
      <c r="I148" s="78">
        <v>8.3000000000000007</v>
      </c>
      <c r="J148" s="78">
        <v>19.8</v>
      </c>
      <c r="K148" s="78">
        <v>19.5</v>
      </c>
      <c r="L148" s="78">
        <v>65.2</v>
      </c>
      <c r="M148" s="78">
        <v>24.1</v>
      </c>
      <c r="N148" s="78">
        <v>0.9</v>
      </c>
    </row>
    <row r="149" spans="1:14" s="70" customFormat="1" ht="15.75">
      <c r="A149" s="74">
        <v>120</v>
      </c>
      <c r="B149" s="75" t="s">
        <v>28</v>
      </c>
      <c r="C149" s="76">
        <v>250</v>
      </c>
      <c r="D149" s="78">
        <v>5.12</v>
      </c>
      <c r="E149" s="78">
        <v>3.81</v>
      </c>
      <c r="F149" s="78">
        <v>16</v>
      </c>
      <c r="G149" s="78">
        <v>164.8</v>
      </c>
      <c r="H149" s="78">
        <v>0.14000000000000001</v>
      </c>
      <c r="I149" s="78">
        <v>19.440000000000001</v>
      </c>
      <c r="J149" s="78">
        <v>0.02</v>
      </c>
      <c r="K149" s="78">
        <v>22.87</v>
      </c>
      <c r="L149" s="78">
        <v>113.24</v>
      </c>
      <c r="M149" s="78">
        <v>32.4</v>
      </c>
      <c r="N149" s="78">
        <v>1.0900000000000001</v>
      </c>
    </row>
    <row r="150" spans="1:14" s="90" customFormat="1" ht="15.75">
      <c r="A150" s="91">
        <v>259</v>
      </c>
      <c r="B150" s="92" t="s">
        <v>129</v>
      </c>
      <c r="C150" s="96">
        <v>175</v>
      </c>
      <c r="D150" s="101">
        <v>16.2</v>
      </c>
      <c r="E150" s="101">
        <v>18.09</v>
      </c>
      <c r="F150" s="101">
        <v>16.579999999999998</v>
      </c>
      <c r="G150" s="101">
        <v>295</v>
      </c>
      <c r="H150" s="101">
        <v>0.12</v>
      </c>
      <c r="I150" s="101">
        <v>6.76</v>
      </c>
      <c r="J150" s="101">
        <v>0</v>
      </c>
      <c r="K150" s="101">
        <v>30.5</v>
      </c>
      <c r="L150" s="101">
        <v>205.75</v>
      </c>
      <c r="M150" s="101">
        <v>42.48</v>
      </c>
      <c r="N150" s="101">
        <v>3.86</v>
      </c>
    </row>
    <row r="151" spans="1:14" s="70" customFormat="1" ht="15.75">
      <c r="A151" s="74">
        <v>388</v>
      </c>
      <c r="B151" s="75" t="s">
        <v>121</v>
      </c>
      <c r="C151" s="78">
        <v>200</v>
      </c>
      <c r="D151" s="77">
        <v>0.4</v>
      </c>
      <c r="E151" s="77">
        <v>0.27</v>
      </c>
      <c r="F151" s="77">
        <v>17.2</v>
      </c>
      <c r="G151" s="77">
        <v>72.8</v>
      </c>
      <c r="H151" s="77">
        <v>0.01</v>
      </c>
      <c r="I151" s="77">
        <v>100</v>
      </c>
      <c r="J151" s="77">
        <v>0</v>
      </c>
      <c r="K151" s="77">
        <v>7.23</v>
      </c>
      <c r="L151" s="77">
        <v>2.13</v>
      </c>
      <c r="M151" s="77">
        <v>2.67</v>
      </c>
      <c r="N151" s="77">
        <v>0.53</v>
      </c>
    </row>
    <row r="152" spans="1:14" s="39" customFormat="1" ht="15.75">
      <c r="A152" s="60" t="s">
        <v>74</v>
      </c>
      <c r="B152" s="36" t="s">
        <v>16</v>
      </c>
      <c r="C152" s="38">
        <v>30</v>
      </c>
      <c r="D152" s="38">
        <v>2.36</v>
      </c>
      <c r="E152" s="38">
        <v>0.3</v>
      </c>
      <c r="F152" s="38">
        <v>14.49</v>
      </c>
      <c r="G152" s="38">
        <v>70.14</v>
      </c>
      <c r="H152" s="38">
        <v>0.03</v>
      </c>
      <c r="I152" s="38">
        <v>0</v>
      </c>
      <c r="J152" s="38">
        <v>0</v>
      </c>
      <c r="K152" s="38">
        <v>6.9</v>
      </c>
      <c r="L152" s="38">
        <v>26.1</v>
      </c>
      <c r="M152" s="38">
        <v>9.9</v>
      </c>
      <c r="N152" s="38">
        <v>0.33</v>
      </c>
    </row>
    <row r="153" spans="1:14" s="39" customFormat="1" ht="15.75">
      <c r="A153" s="35" t="s">
        <v>74</v>
      </c>
      <c r="B153" s="45" t="s">
        <v>19</v>
      </c>
      <c r="C153" s="38">
        <v>30</v>
      </c>
      <c r="D153" s="43">
        <v>1.4</v>
      </c>
      <c r="E153" s="43">
        <v>0.3</v>
      </c>
      <c r="F153" s="43">
        <v>13.38</v>
      </c>
      <c r="G153" s="43">
        <v>66</v>
      </c>
      <c r="H153" s="43">
        <v>0.02</v>
      </c>
      <c r="I153" s="43">
        <v>0</v>
      </c>
      <c r="J153" s="43">
        <v>0</v>
      </c>
      <c r="K153" s="43">
        <v>6.3</v>
      </c>
      <c r="L153" s="43">
        <v>26.1</v>
      </c>
      <c r="M153" s="43">
        <v>27.38</v>
      </c>
      <c r="N153" s="43">
        <v>0.62</v>
      </c>
    </row>
    <row r="154" spans="1:14" ht="15.75">
      <c r="A154" s="23"/>
      <c r="B154" s="29" t="s">
        <v>17</v>
      </c>
      <c r="C154" s="6"/>
      <c r="D154" s="7">
        <f t="shared" ref="D154:N154" si="13">SUM(D148:D153)</f>
        <v>28.179999999999996</v>
      </c>
      <c r="E154" s="7">
        <f t="shared" si="13"/>
        <v>29.77</v>
      </c>
      <c r="F154" s="7">
        <f t="shared" si="13"/>
        <v>88.649999999999991</v>
      </c>
      <c r="G154" s="7">
        <f t="shared" si="13"/>
        <v>781.43999999999994</v>
      </c>
      <c r="H154" s="7">
        <f t="shared" si="13"/>
        <v>0.41000000000000003</v>
      </c>
      <c r="I154" s="7">
        <f t="shared" si="13"/>
        <v>134.5</v>
      </c>
      <c r="J154" s="7">
        <f t="shared" si="13"/>
        <v>19.82</v>
      </c>
      <c r="K154" s="7">
        <f t="shared" si="13"/>
        <v>93.300000000000011</v>
      </c>
      <c r="L154" s="7">
        <f t="shared" si="13"/>
        <v>438.52000000000004</v>
      </c>
      <c r="M154" s="7">
        <f t="shared" si="13"/>
        <v>138.93</v>
      </c>
      <c r="N154" s="7">
        <f t="shared" si="13"/>
        <v>7.33</v>
      </c>
    </row>
    <row r="156" spans="1:14">
      <c r="A156" s="22"/>
      <c r="B156" s="34" t="s">
        <v>64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s="70" customFormat="1" ht="15.75">
      <c r="A157" s="74">
        <v>71</v>
      </c>
      <c r="B157" s="75" t="s">
        <v>52</v>
      </c>
      <c r="C157" s="77">
        <v>60</v>
      </c>
      <c r="D157" s="77">
        <v>0.48</v>
      </c>
      <c r="E157" s="77">
        <v>0.06</v>
      </c>
      <c r="F157" s="77">
        <v>1.5</v>
      </c>
      <c r="G157" s="77">
        <v>8.4600000000000009</v>
      </c>
      <c r="H157" s="77">
        <v>0.02</v>
      </c>
      <c r="I157" s="77">
        <v>6</v>
      </c>
      <c r="J157" s="77">
        <v>0</v>
      </c>
      <c r="K157" s="77">
        <v>13.8</v>
      </c>
      <c r="L157" s="77">
        <v>25.2</v>
      </c>
      <c r="M157" s="77">
        <v>8.4</v>
      </c>
      <c r="N157" s="77">
        <v>0.36</v>
      </c>
    </row>
    <row r="158" spans="1:14" s="70" customFormat="1" ht="15.75">
      <c r="A158" s="74">
        <v>95</v>
      </c>
      <c r="B158" s="75" t="s">
        <v>86</v>
      </c>
      <c r="C158" s="78" t="s">
        <v>27</v>
      </c>
      <c r="D158" s="78">
        <v>2.2000000000000002</v>
      </c>
      <c r="E158" s="78">
        <v>5.2</v>
      </c>
      <c r="F158" s="78">
        <v>15.68</v>
      </c>
      <c r="G158" s="78">
        <v>120.5</v>
      </c>
      <c r="H158" s="78">
        <v>0.15</v>
      </c>
      <c r="I158" s="78">
        <v>7.26</v>
      </c>
      <c r="J158" s="78">
        <v>0.03</v>
      </c>
      <c r="K158" s="78">
        <v>24.45</v>
      </c>
      <c r="L158" s="78">
        <v>69.849999999999994</v>
      </c>
      <c r="M158" s="78">
        <v>27.47</v>
      </c>
      <c r="N158" s="78">
        <v>0.92</v>
      </c>
    </row>
    <row r="159" spans="1:14" s="90" customFormat="1" ht="15.75">
      <c r="A159" s="91">
        <v>227</v>
      </c>
      <c r="B159" s="92" t="s">
        <v>130</v>
      </c>
      <c r="C159" s="100">
        <v>80</v>
      </c>
      <c r="D159" s="101">
        <v>8.94</v>
      </c>
      <c r="E159" s="101">
        <v>1.98</v>
      </c>
      <c r="F159" s="101">
        <v>2.09</v>
      </c>
      <c r="G159" s="101">
        <v>62</v>
      </c>
      <c r="H159" s="101">
        <v>0.05</v>
      </c>
      <c r="I159" s="101">
        <v>0.43</v>
      </c>
      <c r="J159" s="101">
        <v>0.5</v>
      </c>
      <c r="K159" s="101">
        <v>14.72</v>
      </c>
      <c r="L159" s="101">
        <v>103.16</v>
      </c>
      <c r="M159" s="101">
        <v>24.5</v>
      </c>
      <c r="N159" s="101">
        <v>0.5</v>
      </c>
    </row>
    <row r="160" spans="1:14" s="70" customFormat="1" ht="15.75">
      <c r="A160" s="72">
        <v>304</v>
      </c>
      <c r="B160" s="73" t="s">
        <v>85</v>
      </c>
      <c r="C160" s="84">
        <v>150</v>
      </c>
      <c r="D160" s="68">
        <v>3.67</v>
      </c>
      <c r="E160" s="68">
        <v>5.4</v>
      </c>
      <c r="F160" s="68">
        <v>28</v>
      </c>
      <c r="G160" s="68">
        <v>210.11</v>
      </c>
      <c r="H160" s="68">
        <v>0.02</v>
      </c>
      <c r="I160" s="68">
        <v>0</v>
      </c>
      <c r="J160" s="68">
        <v>27</v>
      </c>
      <c r="K160" s="68">
        <v>2.61</v>
      </c>
      <c r="L160" s="68">
        <v>61.5</v>
      </c>
      <c r="M160" s="68">
        <v>19</v>
      </c>
      <c r="N160" s="68">
        <v>0.52</v>
      </c>
    </row>
    <row r="161" spans="1:1023" s="70" customFormat="1" ht="15.75">
      <c r="A161" s="74">
        <v>342</v>
      </c>
      <c r="B161" s="75" t="s">
        <v>32</v>
      </c>
      <c r="C161" s="76">
        <v>200</v>
      </c>
      <c r="D161" s="78">
        <v>0.16</v>
      </c>
      <c r="E161" s="78">
        <v>0.16</v>
      </c>
      <c r="F161" s="78">
        <v>23.88</v>
      </c>
      <c r="G161" s="78">
        <v>97.6</v>
      </c>
      <c r="H161" s="78">
        <v>0.01</v>
      </c>
      <c r="I161" s="78">
        <v>1.8</v>
      </c>
      <c r="J161" s="78">
        <v>0</v>
      </c>
      <c r="K161" s="78">
        <v>6.4</v>
      </c>
      <c r="L161" s="78">
        <v>4.4000000000000004</v>
      </c>
      <c r="M161" s="78">
        <v>3.6</v>
      </c>
      <c r="N161" s="78">
        <v>0.18</v>
      </c>
    </row>
    <row r="162" spans="1:1023" s="70" customFormat="1" ht="15.75">
      <c r="A162" s="72">
        <v>338</v>
      </c>
      <c r="B162" s="73" t="s">
        <v>119</v>
      </c>
      <c r="C162" s="67">
        <v>100</v>
      </c>
      <c r="D162" s="67">
        <v>1.5</v>
      </c>
      <c r="E162" s="67">
        <v>0.5</v>
      </c>
      <c r="F162" s="67">
        <v>21</v>
      </c>
      <c r="G162" s="67">
        <v>96</v>
      </c>
      <c r="H162" s="67">
        <v>0.04</v>
      </c>
      <c r="I162" s="67">
        <v>10</v>
      </c>
      <c r="J162" s="67">
        <v>0</v>
      </c>
      <c r="K162" s="67">
        <v>8</v>
      </c>
      <c r="L162" s="67">
        <v>28</v>
      </c>
      <c r="M162" s="67">
        <v>42</v>
      </c>
      <c r="N162" s="67">
        <v>0.6</v>
      </c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  <c r="IT162" s="69"/>
      <c r="IU162" s="69"/>
      <c r="IV162" s="69"/>
      <c r="IW162" s="69"/>
      <c r="IX162" s="69"/>
      <c r="IY162" s="69"/>
      <c r="IZ162" s="69"/>
      <c r="JA162" s="69"/>
      <c r="JB162" s="69"/>
      <c r="JC162" s="69"/>
      <c r="JD162" s="69"/>
      <c r="JE162" s="69"/>
      <c r="JF162" s="69"/>
      <c r="JG162" s="69"/>
      <c r="JH162" s="69"/>
      <c r="JI162" s="69"/>
      <c r="JJ162" s="69"/>
      <c r="JK162" s="69"/>
      <c r="JL162" s="69"/>
      <c r="JM162" s="69"/>
      <c r="JN162" s="69"/>
      <c r="JO162" s="69"/>
      <c r="JP162" s="69"/>
      <c r="JQ162" s="69"/>
      <c r="JR162" s="69"/>
      <c r="JS162" s="69"/>
      <c r="JT162" s="69"/>
      <c r="JU162" s="69"/>
      <c r="JV162" s="69"/>
      <c r="JW162" s="69"/>
      <c r="JX162" s="69"/>
      <c r="JY162" s="69"/>
      <c r="JZ162" s="69"/>
      <c r="KA162" s="69"/>
      <c r="KB162" s="69"/>
      <c r="KC162" s="69"/>
      <c r="KD162" s="69"/>
      <c r="KE162" s="69"/>
      <c r="KF162" s="69"/>
      <c r="KG162" s="69"/>
      <c r="KH162" s="69"/>
      <c r="KI162" s="69"/>
      <c r="KJ162" s="69"/>
      <c r="KK162" s="69"/>
      <c r="KL162" s="69"/>
      <c r="KM162" s="69"/>
      <c r="KN162" s="69"/>
      <c r="KO162" s="69"/>
      <c r="KP162" s="69"/>
      <c r="KQ162" s="69"/>
      <c r="KR162" s="69"/>
      <c r="KS162" s="69"/>
      <c r="KT162" s="69"/>
      <c r="KU162" s="69"/>
      <c r="KV162" s="69"/>
      <c r="KW162" s="69"/>
      <c r="KX162" s="69"/>
      <c r="KY162" s="69"/>
      <c r="KZ162" s="69"/>
      <c r="LA162" s="69"/>
      <c r="LB162" s="69"/>
      <c r="LC162" s="69"/>
      <c r="LD162" s="69"/>
      <c r="LE162" s="69"/>
      <c r="LF162" s="69"/>
      <c r="LG162" s="69"/>
      <c r="LH162" s="69"/>
      <c r="LI162" s="69"/>
      <c r="LJ162" s="69"/>
      <c r="LK162" s="69"/>
      <c r="LL162" s="69"/>
      <c r="LM162" s="69"/>
      <c r="LN162" s="69"/>
      <c r="LO162" s="69"/>
      <c r="LP162" s="69"/>
      <c r="LQ162" s="69"/>
      <c r="LR162" s="69"/>
      <c r="LS162" s="69"/>
      <c r="LT162" s="69"/>
      <c r="LU162" s="69"/>
      <c r="LV162" s="69"/>
      <c r="LW162" s="69"/>
      <c r="LX162" s="69"/>
      <c r="LY162" s="69"/>
      <c r="LZ162" s="69"/>
      <c r="MA162" s="69"/>
      <c r="MB162" s="69"/>
      <c r="MC162" s="69"/>
      <c r="MD162" s="69"/>
      <c r="ME162" s="69"/>
      <c r="MF162" s="69"/>
      <c r="MG162" s="69"/>
      <c r="MH162" s="69"/>
      <c r="MI162" s="69"/>
      <c r="MJ162" s="69"/>
      <c r="MK162" s="69"/>
      <c r="ML162" s="69"/>
      <c r="MM162" s="69"/>
      <c r="MN162" s="69"/>
      <c r="MO162" s="69"/>
      <c r="MP162" s="69"/>
      <c r="MQ162" s="69"/>
      <c r="MR162" s="69"/>
      <c r="MS162" s="69"/>
      <c r="MT162" s="69"/>
      <c r="MU162" s="69"/>
      <c r="MV162" s="69"/>
      <c r="MW162" s="69"/>
      <c r="MX162" s="69"/>
      <c r="MY162" s="69"/>
      <c r="MZ162" s="69"/>
      <c r="NA162" s="69"/>
      <c r="NB162" s="69"/>
      <c r="NC162" s="69"/>
      <c r="ND162" s="69"/>
      <c r="NE162" s="69"/>
      <c r="NF162" s="69"/>
      <c r="NG162" s="69"/>
      <c r="NH162" s="69"/>
      <c r="NI162" s="69"/>
      <c r="NJ162" s="69"/>
      <c r="NK162" s="69"/>
      <c r="NL162" s="69"/>
      <c r="NM162" s="69"/>
      <c r="NN162" s="69"/>
      <c r="NO162" s="69"/>
      <c r="NP162" s="69"/>
      <c r="NQ162" s="69"/>
      <c r="NR162" s="69"/>
      <c r="NS162" s="69"/>
      <c r="NT162" s="69"/>
      <c r="NU162" s="69"/>
      <c r="NV162" s="69"/>
      <c r="NW162" s="69"/>
      <c r="NX162" s="69"/>
      <c r="NY162" s="69"/>
      <c r="NZ162" s="69"/>
      <c r="OA162" s="69"/>
      <c r="OB162" s="69"/>
      <c r="OC162" s="69"/>
      <c r="OD162" s="69"/>
      <c r="OE162" s="69"/>
      <c r="OF162" s="69"/>
      <c r="OG162" s="69"/>
      <c r="OH162" s="69"/>
      <c r="OI162" s="69"/>
      <c r="OJ162" s="69"/>
      <c r="OK162" s="69"/>
      <c r="OL162" s="69"/>
      <c r="OM162" s="69"/>
      <c r="ON162" s="69"/>
      <c r="OO162" s="69"/>
      <c r="OP162" s="69"/>
      <c r="OQ162" s="69"/>
      <c r="OR162" s="69"/>
      <c r="OS162" s="69"/>
      <c r="OT162" s="69"/>
      <c r="OU162" s="69"/>
      <c r="OV162" s="69"/>
      <c r="OW162" s="69"/>
      <c r="OX162" s="69"/>
      <c r="OY162" s="69"/>
      <c r="OZ162" s="69"/>
      <c r="PA162" s="69"/>
      <c r="PB162" s="69"/>
      <c r="PC162" s="69"/>
      <c r="PD162" s="69"/>
      <c r="PE162" s="69"/>
      <c r="PF162" s="69"/>
      <c r="PG162" s="69"/>
      <c r="PH162" s="69"/>
      <c r="PI162" s="69"/>
      <c r="PJ162" s="69"/>
      <c r="PK162" s="69"/>
      <c r="PL162" s="69"/>
      <c r="PM162" s="69"/>
      <c r="PN162" s="69"/>
      <c r="PO162" s="69"/>
      <c r="PP162" s="69"/>
      <c r="PQ162" s="69"/>
      <c r="PR162" s="69"/>
      <c r="PS162" s="69"/>
      <c r="PT162" s="69"/>
      <c r="PU162" s="69"/>
      <c r="PV162" s="69"/>
      <c r="PW162" s="69"/>
      <c r="PX162" s="69"/>
      <c r="PY162" s="69"/>
      <c r="PZ162" s="69"/>
      <c r="QA162" s="69"/>
      <c r="QB162" s="69"/>
      <c r="QC162" s="69"/>
      <c r="QD162" s="69"/>
      <c r="QE162" s="69"/>
      <c r="QF162" s="69"/>
      <c r="QG162" s="69"/>
      <c r="QH162" s="69"/>
      <c r="QI162" s="69"/>
      <c r="QJ162" s="69"/>
      <c r="QK162" s="69"/>
      <c r="QL162" s="69"/>
      <c r="QM162" s="69"/>
      <c r="QN162" s="69"/>
      <c r="QO162" s="69"/>
      <c r="QP162" s="69"/>
      <c r="QQ162" s="69"/>
      <c r="QR162" s="69"/>
      <c r="QS162" s="69"/>
      <c r="QT162" s="69"/>
      <c r="QU162" s="69"/>
      <c r="QV162" s="69"/>
      <c r="QW162" s="69"/>
      <c r="QX162" s="69"/>
      <c r="QY162" s="69"/>
      <c r="QZ162" s="69"/>
      <c r="RA162" s="69"/>
      <c r="RB162" s="69"/>
      <c r="RC162" s="69"/>
      <c r="RD162" s="69"/>
      <c r="RE162" s="69"/>
      <c r="RF162" s="69"/>
      <c r="RG162" s="69"/>
      <c r="RH162" s="69"/>
      <c r="RI162" s="69"/>
      <c r="RJ162" s="69"/>
      <c r="RK162" s="69"/>
      <c r="RL162" s="69"/>
      <c r="RM162" s="69"/>
      <c r="RN162" s="69"/>
      <c r="RO162" s="69"/>
      <c r="RP162" s="69"/>
      <c r="RQ162" s="69"/>
      <c r="RR162" s="69"/>
      <c r="RS162" s="69"/>
      <c r="RT162" s="69"/>
      <c r="RU162" s="69"/>
      <c r="RV162" s="69"/>
      <c r="RW162" s="69"/>
      <c r="RX162" s="69"/>
      <c r="RY162" s="69"/>
      <c r="RZ162" s="69"/>
      <c r="SA162" s="69"/>
      <c r="SB162" s="69"/>
      <c r="SC162" s="69"/>
      <c r="SD162" s="69"/>
      <c r="SE162" s="69"/>
      <c r="SF162" s="69"/>
      <c r="SG162" s="69"/>
      <c r="SH162" s="69"/>
      <c r="SI162" s="69"/>
      <c r="SJ162" s="69"/>
      <c r="SK162" s="69"/>
      <c r="SL162" s="69"/>
      <c r="SM162" s="69"/>
      <c r="SN162" s="69"/>
      <c r="SO162" s="69"/>
      <c r="SP162" s="69"/>
      <c r="SQ162" s="69"/>
      <c r="SR162" s="69"/>
      <c r="SS162" s="69"/>
      <c r="ST162" s="69"/>
      <c r="SU162" s="69"/>
      <c r="SV162" s="69"/>
      <c r="SW162" s="69"/>
      <c r="SX162" s="69"/>
      <c r="SY162" s="69"/>
      <c r="SZ162" s="69"/>
      <c r="TA162" s="69"/>
      <c r="TB162" s="69"/>
      <c r="TC162" s="69"/>
      <c r="TD162" s="69"/>
      <c r="TE162" s="69"/>
      <c r="TF162" s="69"/>
      <c r="TG162" s="69"/>
      <c r="TH162" s="69"/>
      <c r="TI162" s="69"/>
      <c r="TJ162" s="69"/>
      <c r="TK162" s="69"/>
      <c r="TL162" s="69"/>
      <c r="TM162" s="69"/>
      <c r="TN162" s="69"/>
      <c r="TO162" s="69"/>
      <c r="TP162" s="69"/>
      <c r="TQ162" s="69"/>
      <c r="TR162" s="69"/>
      <c r="TS162" s="69"/>
      <c r="TT162" s="69"/>
      <c r="TU162" s="69"/>
      <c r="TV162" s="69"/>
      <c r="TW162" s="69"/>
      <c r="TX162" s="69"/>
      <c r="TY162" s="69"/>
      <c r="TZ162" s="69"/>
      <c r="UA162" s="69"/>
      <c r="UB162" s="69"/>
      <c r="UC162" s="69"/>
      <c r="UD162" s="69"/>
      <c r="UE162" s="69"/>
      <c r="UF162" s="69"/>
      <c r="UG162" s="69"/>
      <c r="UH162" s="69"/>
      <c r="UI162" s="69"/>
      <c r="UJ162" s="69"/>
      <c r="UK162" s="69"/>
      <c r="UL162" s="69"/>
      <c r="UM162" s="69"/>
      <c r="UN162" s="69"/>
      <c r="UO162" s="69"/>
      <c r="UP162" s="69"/>
      <c r="UQ162" s="69"/>
      <c r="UR162" s="69"/>
      <c r="US162" s="69"/>
      <c r="UT162" s="69"/>
      <c r="UU162" s="69"/>
      <c r="UV162" s="69"/>
      <c r="UW162" s="69"/>
      <c r="UX162" s="69"/>
      <c r="UY162" s="69"/>
      <c r="UZ162" s="69"/>
      <c r="VA162" s="69"/>
      <c r="VB162" s="69"/>
      <c r="VC162" s="69"/>
      <c r="VD162" s="69"/>
      <c r="VE162" s="69"/>
      <c r="VF162" s="69"/>
      <c r="VG162" s="69"/>
      <c r="VH162" s="69"/>
      <c r="VI162" s="69"/>
      <c r="VJ162" s="69"/>
      <c r="VK162" s="69"/>
      <c r="VL162" s="69"/>
      <c r="VM162" s="69"/>
      <c r="VN162" s="69"/>
      <c r="VO162" s="69"/>
      <c r="VP162" s="69"/>
      <c r="VQ162" s="69"/>
      <c r="VR162" s="69"/>
      <c r="VS162" s="69"/>
      <c r="VT162" s="69"/>
      <c r="VU162" s="69"/>
      <c r="VV162" s="69"/>
      <c r="VW162" s="69"/>
      <c r="VX162" s="69"/>
      <c r="VY162" s="69"/>
      <c r="VZ162" s="69"/>
      <c r="WA162" s="69"/>
      <c r="WB162" s="69"/>
      <c r="WC162" s="69"/>
      <c r="WD162" s="69"/>
      <c r="WE162" s="69"/>
      <c r="WF162" s="69"/>
      <c r="WG162" s="69"/>
      <c r="WH162" s="69"/>
      <c r="WI162" s="69"/>
      <c r="WJ162" s="69"/>
      <c r="WK162" s="69"/>
      <c r="WL162" s="69"/>
      <c r="WM162" s="69"/>
      <c r="WN162" s="69"/>
      <c r="WO162" s="69"/>
      <c r="WP162" s="69"/>
      <c r="WQ162" s="69"/>
      <c r="WR162" s="69"/>
      <c r="WS162" s="69"/>
      <c r="WT162" s="69"/>
      <c r="WU162" s="69"/>
      <c r="WV162" s="69"/>
      <c r="WW162" s="69"/>
      <c r="WX162" s="69"/>
      <c r="WY162" s="69"/>
      <c r="WZ162" s="69"/>
      <c r="XA162" s="69"/>
      <c r="XB162" s="69"/>
      <c r="XC162" s="69"/>
      <c r="XD162" s="69"/>
      <c r="XE162" s="69"/>
      <c r="XF162" s="69"/>
      <c r="XG162" s="69"/>
      <c r="XH162" s="69"/>
      <c r="XI162" s="69"/>
      <c r="XJ162" s="69"/>
      <c r="XK162" s="69"/>
      <c r="XL162" s="69"/>
      <c r="XM162" s="69"/>
      <c r="XN162" s="69"/>
      <c r="XO162" s="69"/>
      <c r="XP162" s="69"/>
      <c r="XQ162" s="69"/>
      <c r="XR162" s="69"/>
      <c r="XS162" s="69"/>
      <c r="XT162" s="69"/>
      <c r="XU162" s="69"/>
      <c r="XV162" s="69"/>
      <c r="XW162" s="69"/>
      <c r="XX162" s="69"/>
      <c r="XY162" s="69"/>
      <c r="XZ162" s="69"/>
      <c r="YA162" s="69"/>
      <c r="YB162" s="69"/>
      <c r="YC162" s="69"/>
      <c r="YD162" s="69"/>
      <c r="YE162" s="69"/>
      <c r="YF162" s="69"/>
      <c r="YG162" s="69"/>
      <c r="YH162" s="69"/>
      <c r="YI162" s="69"/>
      <c r="YJ162" s="69"/>
      <c r="YK162" s="69"/>
      <c r="YL162" s="69"/>
      <c r="YM162" s="69"/>
      <c r="YN162" s="69"/>
      <c r="YO162" s="69"/>
      <c r="YP162" s="69"/>
      <c r="YQ162" s="69"/>
      <c r="YR162" s="69"/>
      <c r="YS162" s="69"/>
      <c r="YT162" s="69"/>
      <c r="YU162" s="69"/>
      <c r="YV162" s="69"/>
      <c r="YW162" s="69"/>
      <c r="YX162" s="69"/>
      <c r="YY162" s="69"/>
      <c r="YZ162" s="69"/>
      <c r="ZA162" s="69"/>
      <c r="ZB162" s="69"/>
      <c r="ZC162" s="69"/>
      <c r="ZD162" s="69"/>
      <c r="ZE162" s="69"/>
      <c r="ZF162" s="69"/>
      <c r="ZG162" s="69"/>
      <c r="ZH162" s="69"/>
      <c r="ZI162" s="69"/>
      <c r="ZJ162" s="69"/>
      <c r="ZK162" s="69"/>
      <c r="ZL162" s="69"/>
      <c r="ZM162" s="69"/>
      <c r="ZN162" s="69"/>
      <c r="ZO162" s="69"/>
      <c r="ZP162" s="69"/>
      <c r="ZQ162" s="69"/>
      <c r="ZR162" s="69"/>
      <c r="ZS162" s="69"/>
      <c r="ZT162" s="69"/>
      <c r="ZU162" s="69"/>
      <c r="ZV162" s="69"/>
      <c r="ZW162" s="69"/>
      <c r="ZX162" s="69"/>
      <c r="ZY162" s="69"/>
      <c r="ZZ162" s="69"/>
      <c r="AAA162" s="69"/>
      <c r="AAB162" s="69"/>
      <c r="AAC162" s="69"/>
      <c r="AAD162" s="69"/>
      <c r="AAE162" s="69"/>
      <c r="AAF162" s="69"/>
      <c r="AAG162" s="69"/>
      <c r="AAH162" s="69"/>
      <c r="AAI162" s="69"/>
      <c r="AAJ162" s="69"/>
      <c r="AAK162" s="69"/>
      <c r="AAL162" s="69"/>
      <c r="AAM162" s="69"/>
      <c r="AAN162" s="69"/>
      <c r="AAO162" s="69"/>
      <c r="AAP162" s="69"/>
      <c r="AAQ162" s="69"/>
      <c r="AAR162" s="69"/>
      <c r="AAS162" s="69"/>
      <c r="AAT162" s="69"/>
      <c r="AAU162" s="69"/>
      <c r="AAV162" s="69"/>
      <c r="AAW162" s="69"/>
      <c r="AAX162" s="69"/>
      <c r="AAY162" s="69"/>
      <c r="AAZ162" s="69"/>
      <c r="ABA162" s="69"/>
      <c r="ABB162" s="69"/>
      <c r="ABC162" s="69"/>
      <c r="ABD162" s="69"/>
      <c r="ABE162" s="69"/>
      <c r="ABF162" s="69"/>
      <c r="ABG162" s="69"/>
      <c r="ABH162" s="69"/>
      <c r="ABI162" s="69"/>
      <c r="ABJ162" s="69"/>
      <c r="ABK162" s="69"/>
      <c r="ABL162" s="69"/>
      <c r="ABM162" s="69"/>
      <c r="ABN162" s="69"/>
      <c r="ABO162" s="69"/>
      <c r="ABP162" s="69"/>
      <c r="ABQ162" s="69"/>
      <c r="ABR162" s="69"/>
      <c r="ABS162" s="69"/>
      <c r="ABT162" s="69"/>
      <c r="ABU162" s="69"/>
      <c r="ABV162" s="69"/>
      <c r="ABW162" s="69"/>
      <c r="ABX162" s="69"/>
      <c r="ABY162" s="69"/>
      <c r="ABZ162" s="69"/>
      <c r="ACA162" s="69"/>
      <c r="ACB162" s="69"/>
      <c r="ACC162" s="69"/>
      <c r="ACD162" s="69"/>
      <c r="ACE162" s="69"/>
      <c r="ACF162" s="69"/>
      <c r="ACG162" s="69"/>
      <c r="ACH162" s="69"/>
      <c r="ACI162" s="69"/>
      <c r="ACJ162" s="69"/>
      <c r="ACK162" s="69"/>
      <c r="ACL162" s="69"/>
      <c r="ACM162" s="69"/>
      <c r="ACN162" s="69"/>
      <c r="ACO162" s="69"/>
      <c r="ACP162" s="69"/>
      <c r="ACQ162" s="69"/>
      <c r="ACR162" s="69"/>
      <c r="ACS162" s="69"/>
      <c r="ACT162" s="69"/>
      <c r="ACU162" s="69"/>
      <c r="ACV162" s="69"/>
      <c r="ACW162" s="69"/>
      <c r="ACX162" s="69"/>
      <c r="ACY162" s="69"/>
      <c r="ACZ162" s="69"/>
      <c r="ADA162" s="69"/>
      <c r="ADB162" s="69"/>
      <c r="ADC162" s="69"/>
      <c r="ADD162" s="69"/>
      <c r="ADE162" s="69"/>
      <c r="ADF162" s="69"/>
      <c r="ADG162" s="69"/>
      <c r="ADH162" s="69"/>
      <c r="ADI162" s="69"/>
      <c r="ADJ162" s="69"/>
      <c r="ADK162" s="69"/>
      <c r="ADL162" s="69"/>
      <c r="ADM162" s="69"/>
      <c r="ADN162" s="69"/>
      <c r="ADO162" s="69"/>
      <c r="ADP162" s="69"/>
      <c r="ADQ162" s="69"/>
      <c r="ADR162" s="69"/>
      <c r="ADS162" s="69"/>
      <c r="ADT162" s="69"/>
      <c r="ADU162" s="69"/>
      <c r="ADV162" s="69"/>
      <c r="ADW162" s="69"/>
      <c r="ADX162" s="69"/>
      <c r="ADY162" s="69"/>
      <c r="ADZ162" s="69"/>
      <c r="AEA162" s="69"/>
      <c r="AEB162" s="69"/>
      <c r="AEC162" s="69"/>
      <c r="AED162" s="69"/>
      <c r="AEE162" s="69"/>
      <c r="AEF162" s="69"/>
      <c r="AEG162" s="69"/>
      <c r="AEH162" s="69"/>
      <c r="AEI162" s="69"/>
      <c r="AEJ162" s="69"/>
      <c r="AEK162" s="69"/>
      <c r="AEL162" s="69"/>
      <c r="AEM162" s="69"/>
      <c r="AEN162" s="69"/>
      <c r="AEO162" s="69"/>
      <c r="AEP162" s="69"/>
      <c r="AEQ162" s="69"/>
      <c r="AER162" s="69"/>
      <c r="AES162" s="69"/>
      <c r="AET162" s="69"/>
      <c r="AEU162" s="69"/>
      <c r="AEV162" s="69"/>
      <c r="AEW162" s="69"/>
      <c r="AEX162" s="69"/>
      <c r="AEY162" s="69"/>
      <c r="AEZ162" s="69"/>
      <c r="AFA162" s="69"/>
      <c r="AFB162" s="69"/>
      <c r="AFC162" s="69"/>
      <c r="AFD162" s="69"/>
      <c r="AFE162" s="69"/>
      <c r="AFF162" s="69"/>
      <c r="AFG162" s="69"/>
      <c r="AFH162" s="69"/>
      <c r="AFI162" s="69"/>
      <c r="AFJ162" s="69"/>
      <c r="AFK162" s="69"/>
      <c r="AFL162" s="69"/>
      <c r="AFM162" s="69"/>
      <c r="AFN162" s="69"/>
      <c r="AFO162" s="69"/>
      <c r="AFP162" s="69"/>
      <c r="AFQ162" s="69"/>
      <c r="AFR162" s="69"/>
      <c r="AFS162" s="69"/>
      <c r="AFT162" s="69"/>
      <c r="AFU162" s="69"/>
      <c r="AFV162" s="69"/>
      <c r="AFW162" s="69"/>
      <c r="AFX162" s="69"/>
      <c r="AFY162" s="69"/>
      <c r="AFZ162" s="69"/>
      <c r="AGA162" s="69"/>
      <c r="AGB162" s="69"/>
      <c r="AGC162" s="69"/>
      <c r="AGD162" s="69"/>
      <c r="AGE162" s="69"/>
      <c r="AGF162" s="69"/>
      <c r="AGG162" s="69"/>
      <c r="AGH162" s="69"/>
      <c r="AGI162" s="69"/>
      <c r="AGJ162" s="69"/>
      <c r="AGK162" s="69"/>
      <c r="AGL162" s="69"/>
      <c r="AGM162" s="69"/>
      <c r="AGN162" s="69"/>
      <c r="AGO162" s="69"/>
      <c r="AGP162" s="69"/>
      <c r="AGQ162" s="69"/>
      <c r="AGR162" s="69"/>
      <c r="AGS162" s="69"/>
      <c r="AGT162" s="69"/>
      <c r="AGU162" s="69"/>
      <c r="AGV162" s="69"/>
      <c r="AGW162" s="69"/>
      <c r="AGX162" s="69"/>
      <c r="AGY162" s="69"/>
      <c r="AGZ162" s="69"/>
      <c r="AHA162" s="69"/>
      <c r="AHB162" s="69"/>
      <c r="AHC162" s="69"/>
      <c r="AHD162" s="69"/>
      <c r="AHE162" s="69"/>
      <c r="AHF162" s="69"/>
      <c r="AHG162" s="69"/>
      <c r="AHH162" s="69"/>
      <c r="AHI162" s="69"/>
      <c r="AHJ162" s="69"/>
      <c r="AHK162" s="69"/>
      <c r="AHL162" s="69"/>
      <c r="AHM162" s="69"/>
      <c r="AHN162" s="69"/>
      <c r="AHO162" s="69"/>
      <c r="AHP162" s="69"/>
      <c r="AHQ162" s="69"/>
      <c r="AHR162" s="69"/>
      <c r="AHS162" s="69"/>
      <c r="AHT162" s="69"/>
      <c r="AHU162" s="69"/>
      <c r="AHV162" s="69"/>
      <c r="AHW162" s="69"/>
      <c r="AHX162" s="69"/>
      <c r="AHY162" s="69"/>
      <c r="AHZ162" s="69"/>
      <c r="AIA162" s="69"/>
      <c r="AIB162" s="69"/>
      <c r="AIC162" s="69"/>
      <c r="AID162" s="69"/>
      <c r="AIE162" s="69"/>
      <c r="AIF162" s="69"/>
      <c r="AIG162" s="69"/>
      <c r="AIH162" s="69"/>
      <c r="AII162" s="69"/>
      <c r="AIJ162" s="69"/>
      <c r="AIK162" s="69"/>
      <c r="AIL162" s="69"/>
      <c r="AIM162" s="69"/>
      <c r="AIN162" s="69"/>
      <c r="AIO162" s="69"/>
      <c r="AIP162" s="69"/>
      <c r="AIQ162" s="69"/>
      <c r="AIR162" s="69"/>
      <c r="AIS162" s="69"/>
      <c r="AIT162" s="69"/>
      <c r="AIU162" s="69"/>
      <c r="AIV162" s="69"/>
      <c r="AIW162" s="69"/>
      <c r="AIX162" s="69"/>
      <c r="AIY162" s="69"/>
      <c r="AIZ162" s="69"/>
      <c r="AJA162" s="69"/>
      <c r="AJB162" s="69"/>
      <c r="AJC162" s="69"/>
      <c r="AJD162" s="69"/>
      <c r="AJE162" s="69"/>
      <c r="AJF162" s="69"/>
      <c r="AJG162" s="69"/>
      <c r="AJH162" s="69"/>
      <c r="AJI162" s="69"/>
      <c r="AJJ162" s="69"/>
      <c r="AJK162" s="69"/>
      <c r="AJL162" s="69"/>
      <c r="AJM162" s="69"/>
      <c r="AJN162" s="69"/>
      <c r="AJO162" s="69"/>
      <c r="AJP162" s="69"/>
      <c r="AJQ162" s="69"/>
      <c r="AJR162" s="69"/>
      <c r="AJS162" s="69"/>
      <c r="AJT162" s="69"/>
      <c r="AJU162" s="69"/>
      <c r="AJV162" s="69"/>
      <c r="AJW162" s="69"/>
      <c r="AJX162" s="69"/>
      <c r="AJY162" s="69"/>
      <c r="AJZ162" s="69"/>
      <c r="AKA162" s="69"/>
      <c r="AKB162" s="69"/>
      <c r="AKC162" s="69"/>
      <c r="AKD162" s="69"/>
      <c r="AKE162" s="69"/>
      <c r="AKF162" s="69"/>
      <c r="AKG162" s="69"/>
      <c r="AKH162" s="69"/>
      <c r="AKI162" s="69"/>
      <c r="AKJ162" s="69"/>
      <c r="AKK162" s="69"/>
      <c r="AKL162" s="69"/>
      <c r="AKM162" s="69"/>
      <c r="AKN162" s="69"/>
      <c r="AKO162" s="69"/>
      <c r="AKP162" s="69"/>
      <c r="AKQ162" s="69"/>
      <c r="AKR162" s="69"/>
      <c r="AKS162" s="69"/>
      <c r="AKT162" s="69"/>
      <c r="AKU162" s="69"/>
      <c r="AKV162" s="69"/>
      <c r="AKW162" s="69"/>
      <c r="AKX162" s="69"/>
      <c r="AKY162" s="69"/>
      <c r="AKZ162" s="69"/>
      <c r="ALA162" s="69"/>
      <c r="ALB162" s="69"/>
      <c r="ALC162" s="69"/>
      <c r="ALD162" s="69"/>
      <c r="ALE162" s="69"/>
      <c r="ALF162" s="69"/>
      <c r="ALG162" s="69"/>
      <c r="ALH162" s="69"/>
      <c r="ALI162" s="69"/>
      <c r="ALJ162" s="69"/>
      <c r="ALK162" s="69"/>
      <c r="ALL162" s="69"/>
      <c r="ALM162" s="69"/>
      <c r="ALN162" s="69"/>
      <c r="ALO162" s="69"/>
      <c r="ALP162" s="69"/>
      <c r="ALQ162" s="69"/>
      <c r="ALR162" s="69"/>
      <c r="ALS162" s="69"/>
      <c r="ALT162" s="69"/>
      <c r="ALU162" s="69"/>
      <c r="ALV162" s="69"/>
      <c r="ALW162" s="69"/>
      <c r="ALX162" s="69"/>
      <c r="ALY162" s="69"/>
      <c r="ALZ162" s="69"/>
      <c r="AMA162" s="69"/>
      <c r="AMB162" s="69"/>
      <c r="AMC162" s="69"/>
      <c r="AMD162" s="69"/>
      <c r="AME162" s="69"/>
      <c r="AMF162" s="69"/>
      <c r="AMG162" s="69"/>
      <c r="AMH162" s="69"/>
      <c r="AMI162" s="69"/>
    </row>
    <row r="163" spans="1:1023" s="39" customFormat="1" ht="15.75">
      <c r="A163" s="60" t="s">
        <v>74</v>
      </c>
      <c r="B163" s="36" t="s">
        <v>16</v>
      </c>
      <c r="C163" s="38">
        <v>30</v>
      </c>
      <c r="D163" s="38">
        <v>2.36</v>
      </c>
      <c r="E163" s="38">
        <v>0.3</v>
      </c>
      <c r="F163" s="38">
        <v>14.49</v>
      </c>
      <c r="G163" s="38">
        <v>70.14</v>
      </c>
      <c r="H163" s="38">
        <v>0.03</v>
      </c>
      <c r="I163" s="38">
        <v>0</v>
      </c>
      <c r="J163" s="38">
        <v>0</v>
      </c>
      <c r="K163" s="38">
        <v>6.9</v>
      </c>
      <c r="L163" s="38">
        <v>26.1</v>
      </c>
      <c r="M163" s="38">
        <v>9.9</v>
      </c>
      <c r="N163" s="38">
        <v>0.33</v>
      </c>
    </row>
    <row r="164" spans="1:1023" s="39" customFormat="1" ht="15.75">
      <c r="A164" s="35" t="s">
        <v>74</v>
      </c>
      <c r="B164" s="45" t="s">
        <v>19</v>
      </c>
      <c r="C164" s="38">
        <v>30</v>
      </c>
      <c r="D164" s="38">
        <v>1.4</v>
      </c>
      <c r="E164" s="38">
        <v>0.3</v>
      </c>
      <c r="F164" s="38">
        <v>13.38</v>
      </c>
      <c r="G164" s="38">
        <v>66</v>
      </c>
      <c r="H164" s="38">
        <v>0.02</v>
      </c>
      <c r="I164" s="38">
        <v>0</v>
      </c>
      <c r="J164" s="38">
        <v>0</v>
      </c>
      <c r="K164" s="38">
        <v>6.3</v>
      </c>
      <c r="L164" s="38">
        <v>26.1</v>
      </c>
      <c r="M164" s="38">
        <v>27.38</v>
      </c>
      <c r="N164" s="38">
        <v>0.62</v>
      </c>
    </row>
    <row r="165" spans="1:1023" ht="15.75">
      <c r="A165" s="23"/>
      <c r="B165" s="29" t="s">
        <v>17</v>
      </c>
      <c r="C165" s="6"/>
      <c r="D165" s="7">
        <f t="shared" ref="D165:N165" si="14">SUM(D157:D164)</f>
        <v>20.709999999999997</v>
      </c>
      <c r="E165" s="7">
        <f t="shared" si="14"/>
        <v>13.900000000000002</v>
      </c>
      <c r="F165" s="7">
        <f t="shared" si="14"/>
        <v>120.01999999999998</v>
      </c>
      <c r="G165" s="7">
        <f t="shared" si="14"/>
        <v>730.81000000000006</v>
      </c>
      <c r="H165" s="7">
        <f t="shared" si="14"/>
        <v>0.33999999999999997</v>
      </c>
      <c r="I165" s="7">
        <f t="shared" si="14"/>
        <v>25.490000000000002</v>
      </c>
      <c r="J165" s="7">
        <f t="shared" si="14"/>
        <v>27.53</v>
      </c>
      <c r="K165" s="7">
        <f t="shared" si="14"/>
        <v>83.179999999999993</v>
      </c>
      <c r="L165" s="7">
        <f t="shared" si="14"/>
        <v>344.31</v>
      </c>
      <c r="M165" s="7">
        <f t="shared" si="14"/>
        <v>162.25</v>
      </c>
      <c r="N165" s="7">
        <f t="shared" si="14"/>
        <v>4.03</v>
      </c>
    </row>
    <row r="167" spans="1:1023">
      <c r="A167" s="23"/>
      <c r="B167" s="32" t="s">
        <v>66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023" s="70" customFormat="1" ht="15.75">
      <c r="A168" s="74">
        <v>45</v>
      </c>
      <c r="B168" s="75" t="s">
        <v>54</v>
      </c>
      <c r="C168" s="80">
        <v>100</v>
      </c>
      <c r="D168" s="81">
        <v>1.33</v>
      </c>
      <c r="E168" s="81">
        <v>6.08</v>
      </c>
      <c r="F168" s="81">
        <v>8.59</v>
      </c>
      <c r="G168" s="81">
        <v>94.12</v>
      </c>
      <c r="H168" s="81">
        <v>0.04</v>
      </c>
      <c r="I168" s="82">
        <v>35</v>
      </c>
      <c r="J168" s="82">
        <v>0.01</v>
      </c>
      <c r="K168" s="81">
        <v>28</v>
      </c>
      <c r="L168" s="81">
        <v>17.100000000000001</v>
      </c>
      <c r="M168" s="81">
        <v>0</v>
      </c>
      <c r="N168" s="81">
        <v>0</v>
      </c>
    </row>
    <row r="169" spans="1:1023" s="70" customFormat="1" ht="15.75">
      <c r="A169" s="74">
        <v>113</v>
      </c>
      <c r="B169" s="75" t="s">
        <v>57</v>
      </c>
      <c r="C169" s="76" t="s">
        <v>27</v>
      </c>
      <c r="D169" s="79">
        <v>2.5</v>
      </c>
      <c r="E169" s="79">
        <v>5.8</v>
      </c>
      <c r="F169" s="79">
        <v>11.3</v>
      </c>
      <c r="G169" s="79">
        <v>113</v>
      </c>
      <c r="H169" s="79">
        <v>1.1399999999999999</v>
      </c>
      <c r="I169" s="79">
        <v>38.25</v>
      </c>
      <c r="J169" s="79">
        <v>30.18</v>
      </c>
      <c r="K169" s="79">
        <v>30.18</v>
      </c>
      <c r="L169" s="79">
        <v>0.64</v>
      </c>
      <c r="M169" s="79">
        <v>142.4</v>
      </c>
      <c r="N169" s="79">
        <v>0.11</v>
      </c>
    </row>
    <row r="170" spans="1:1023" s="90" customFormat="1" ht="15.75">
      <c r="A170" s="91">
        <v>260</v>
      </c>
      <c r="B170" s="92" t="s">
        <v>131</v>
      </c>
      <c r="C170" s="96">
        <v>100</v>
      </c>
      <c r="D170" s="101">
        <v>14.55</v>
      </c>
      <c r="E170" s="101">
        <v>16.79</v>
      </c>
      <c r="F170" s="101">
        <v>2.89</v>
      </c>
      <c r="G170" s="101">
        <v>221</v>
      </c>
      <c r="H170" s="101">
        <v>0.03</v>
      </c>
      <c r="I170" s="101">
        <v>0.92</v>
      </c>
      <c r="J170" s="101">
        <v>0</v>
      </c>
      <c r="K170" s="101">
        <v>21.81</v>
      </c>
      <c r="L170" s="101">
        <v>154.15</v>
      </c>
      <c r="M170" s="101">
        <v>22.03</v>
      </c>
      <c r="N170" s="101">
        <v>3.06</v>
      </c>
    </row>
    <row r="171" spans="1:1023" s="39" customFormat="1" ht="15.75">
      <c r="A171" s="60">
        <v>302</v>
      </c>
      <c r="B171" s="36" t="s">
        <v>91</v>
      </c>
      <c r="C171" s="38" t="s">
        <v>49</v>
      </c>
      <c r="D171" s="38">
        <v>8.9</v>
      </c>
      <c r="E171" s="38">
        <v>4.0999999999999996</v>
      </c>
      <c r="F171" s="38">
        <v>9.84</v>
      </c>
      <c r="G171" s="38">
        <v>231</v>
      </c>
      <c r="H171" s="38">
        <v>0.28000000000000003</v>
      </c>
      <c r="I171" s="38">
        <v>0</v>
      </c>
      <c r="J171" s="38">
        <v>0</v>
      </c>
      <c r="K171" s="38">
        <v>14.82</v>
      </c>
      <c r="L171" s="38">
        <v>203.85</v>
      </c>
      <c r="M171" s="38">
        <v>135.75</v>
      </c>
      <c r="N171" s="38">
        <v>4.5599999999999996</v>
      </c>
    </row>
    <row r="172" spans="1:1023" s="70" customFormat="1" ht="15.75">
      <c r="A172" s="74" t="s">
        <v>74</v>
      </c>
      <c r="B172" s="75" t="s">
        <v>26</v>
      </c>
      <c r="C172" s="76">
        <v>200</v>
      </c>
      <c r="D172" s="77">
        <v>1</v>
      </c>
      <c r="E172" s="77">
        <v>0.2</v>
      </c>
      <c r="F172" s="77">
        <v>20</v>
      </c>
      <c r="G172" s="77">
        <v>86.6</v>
      </c>
      <c r="H172" s="77">
        <v>0.02</v>
      </c>
      <c r="I172" s="77">
        <v>4</v>
      </c>
      <c r="J172" s="77">
        <v>0</v>
      </c>
      <c r="K172" s="77">
        <v>14</v>
      </c>
      <c r="L172" s="77">
        <v>14</v>
      </c>
      <c r="M172" s="77">
        <v>8</v>
      </c>
      <c r="N172" s="77">
        <v>2.8</v>
      </c>
    </row>
    <row r="173" spans="1:1023" s="39" customFormat="1" ht="15.75">
      <c r="A173" s="60" t="s">
        <v>74</v>
      </c>
      <c r="B173" s="36" t="s">
        <v>16</v>
      </c>
      <c r="C173" s="38">
        <v>30</v>
      </c>
      <c r="D173" s="38">
        <v>2.36</v>
      </c>
      <c r="E173" s="38">
        <v>0.3</v>
      </c>
      <c r="F173" s="38">
        <v>14.49</v>
      </c>
      <c r="G173" s="38">
        <v>70.14</v>
      </c>
      <c r="H173" s="38">
        <v>0.03</v>
      </c>
      <c r="I173" s="38">
        <v>0</v>
      </c>
      <c r="J173" s="38">
        <v>0</v>
      </c>
      <c r="K173" s="38">
        <v>6.9</v>
      </c>
      <c r="L173" s="38">
        <v>26.1</v>
      </c>
      <c r="M173" s="38">
        <v>9.9</v>
      </c>
      <c r="N173" s="38">
        <v>0.33</v>
      </c>
    </row>
    <row r="174" spans="1:1023" s="39" customFormat="1" ht="15.75">
      <c r="A174" s="35" t="s">
        <v>74</v>
      </c>
      <c r="B174" s="45" t="s">
        <v>19</v>
      </c>
      <c r="C174" s="54">
        <v>30</v>
      </c>
      <c r="D174" s="43">
        <v>1.4</v>
      </c>
      <c r="E174" s="43">
        <v>0.3</v>
      </c>
      <c r="F174" s="43">
        <v>13.38</v>
      </c>
      <c r="G174" s="43">
        <v>66</v>
      </c>
      <c r="H174" s="43">
        <v>0.02</v>
      </c>
      <c r="I174" s="43">
        <v>0</v>
      </c>
      <c r="J174" s="43">
        <v>0</v>
      </c>
      <c r="K174" s="43">
        <v>6.3</v>
      </c>
      <c r="L174" s="43">
        <v>26.1</v>
      </c>
      <c r="M174" s="43">
        <v>27.38</v>
      </c>
      <c r="N174" s="43">
        <v>0.62</v>
      </c>
    </row>
    <row r="175" spans="1:1023" ht="15.75">
      <c r="A175" s="23"/>
      <c r="B175" s="29" t="s">
        <v>17</v>
      </c>
      <c r="C175" s="30"/>
      <c r="D175" s="7">
        <f t="shared" ref="D175:N175" si="15">SUM(D168:D174)</f>
        <v>32.04</v>
      </c>
      <c r="E175" s="7">
        <f t="shared" si="15"/>
        <v>33.569999999999993</v>
      </c>
      <c r="F175" s="7">
        <f t="shared" si="15"/>
        <v>80.489999999999995</v>
      </c>
      <c r="G175" s="7">
        <f t="shared" si="15"/>
        <v>881.86</v>
      </c>
      <c r="H175" s="7">
        <f t="shared" si="15"/>
        <v>1.56</v>
      </c>
      <c r="I175" s="7">
        <f t="shared" si="15"/>
        <v>78.17</v>
      </c>
      <c r="J175" s="7">
        <f t="shared" si="15"/>
        <v>30.19</v>
      </c>
      <c r="K175" s="7">
        <f t="shared" si="15"/>
        <v>122.01</v>
      </c>
      <c r="L175" s="7">
        <f t="shared" si="15"/>
        <v>441.94000000000005</v>
      </c>
      <c r="M175" s="7">
        <f t="shared" si="15"/>
        <v>345.46</v>
      </c>
      <c r="N175" s="7">
        <f t="shared" si="15"/>
        <v>11.479999999999999</v>
      </c>
    </row>
    <row r="176" spans="1:1023">
      <c r="A176" s="23"/>
    </row>
    <row r="177" spans="1:14">
      <c r="A177" s="23"/>
      <c r="B177" s="13" t="s">
        <v>65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s="70" customFormat="1" ht="15.75">
      <c r="A178" s="74">
        <v>42</v>
      </c>
      <c r="B178" s="75" t="s">
        <v>41</v>
      </c>
      <c r="C178" s="78">
        <v>100</v>
      </c>
      <c r="D178" s="78">
        <v>1.75</v>
      </c>
      <c r="E178" s="78">
        <v>6.18</v>
      </c>
      <c r="F178" s="78">
        <v>0.8</v>
      </c>
      <c r="G178" s="78">
        <v>99.5</v>
      </c>
      <c r="H178" s="78">
        <v>0.08</v>
      </c>
      <c r="I178" s="78">
        <v>13</v>
      </c>
      <c r="J178" s="78">
        <v>0</v>
      </c>
      <c r="K178" s="78">
        <v>15.9</v>
      </c>
      <c r="L178" s="78">
        <v>47.3</v>
      </c>
      <c r="M178" s="78">
        <v>18.7</v>
      </c>
      <c r="N178" s="78">
        <v>0.75</v>
      </c>
    </row>
    <row r="179" spans="1:14" s="70" customFormat="1" ht="17.45" customHeight="1">
      <c r="A179" s="74">
        <v>115</v>
      </c>
      <c r="B179" s="75" t="s">
        <v>92</v>
      </c>
      <c r="C179" s="78" t="s">
        <v>22</v>
      </c>
      <c r="D179" s="79">
        <v>1.2</v>
      </c>
      <c r="E179" s="79">
        <v>4.9000000000000004</v>
      </c>
      <c r="F179" s="79">
        <v>2.6</v>
      </c>
      <c r="G179" s="79">
        <v>52.6</v>
      </c>
      <c r="H179" s="79">
        <v>0.06</v>
      </c>
      <c r="I179" s="79">
        <v>1.2</v>
      </c>
      <c r="J179" s="79">
        <v>0.01</v>
      </c>
      <c r="K179" s="79">
        <v>16</v>
      </c>
      <c r="L179" s="79">
        <v>78.44</v>
      </c>
      <c r="M179" s="79">
        <v>12.82</v>
      </c>
      <c r="N179" s="79">
        <v>0.85</v>
      </c>
    </row>
    <row r="180" spans="1:14" s="90" customFormat="1" ht="15.75">
      <c r="A180" s="91">
        <v>295</v>
      </c>
      <c r="B180" s="92" t="s">
        <v>132</v>
      </c>
      <c r="C180" s="100">
        <v>80</v>
      </c>
      <c r="D180" s="101">
        <v>12.16</v>
      </c>
      <c r="E180" s="101">
        <v>10.88</v>
      </c>
      <c r="F180" s="101">
        <v>10.8</v>
      </c>
      <c r="G180" s="101">
        <v>189.76</v>
      </c>
      <c r="H180" s="101">
        <v>0.06</v>
      </c>
      <c r="I180" s="101">
        <v>0.16</v>
      </c>
      <c r="J180" s="101">
        <v>16</v>
      </c>
      <c r="K180" s="101">
        <v>35.200000000000003</v>
      </c>
      <c r="L180" s="101">
        <v>76.8</v>
      </c>
      <c r="M180" s="101">
        <v>20.079999999999998</v>
      </c>
      <c r="N180" s="101">
        <v>1.76</v>
      </c>
    </row>
    <row r="181" spans="1:14" s="90" customFormat="1" ht="15.75">
      <c r="A181" s="91">
        <v>321</v>
      </c>
      <c r="B181" s="92" t="s">
        <v>25</v>
      </c>
      <c r="C181" s="107">
        <v>150</v>
      </c>
      <c r="D181" s="95">
        <v>2.77</v>
      </c>
      <c r="E181" s="95">
        <v>4.84</v>
      </c>
      <c r="F181" s="95">
        <v>10.78</v>
      </c>
      <c r="G181" s="95">
        <v>97.8</v>
      </c>
      <c r="H181" s="95">
        <v>0.12</v>
      </c>
      <c r="I181" s="95">
        <v>0.03</v>
      </c>
      <c r="J181" s="95">
        <v>15.39</v>
      </c>
      <c r="K181" s="95">
        <v>73.05</v>
      </c>
      <c r="L181" s="95">
        <v>54</v>
      </c>
      <c r="M181" s="95">
        <v>27.75</v>
      </c>
      <c r="N181" s="95">
        <v>1.0900000000000001</v>
      </c>
    </row>
    <row r="182" spans="1:14" s="70" customFormat="1" ht="15.75">
      <c r="A182" s="74">
        <v>349</v>
      </c>
      <c r="B182" s="75" t="s">
        <v>18</v>
      </c>
      <c r="C182" s="78">
        <v>200</v>
      </c>
      <c r="D182" s="79">
        <v>1.1599999999999999</v>
      </c>
      <c r="E182" s="79">
        <v>0.3</v>
      </c>
      <c r="F182" s="79">
        <v>47.26</v>
      </c>
      <c r="G182" s="79">
        <v>196.38</v>
      </c>
      <c r="H182" s="79">
        <v>0.02</v>
      </c>
      <c r="I182" s="79">
        <v>0.8</v>
      </c>
      <c r="J182" s="79">
        <v>0</v>
      </c>
      <c r="K182" s="79">
        <v>5.84</v>
      </c>
      <c r="L182" s="79">
        <v>46</v>
      </c>
      <c r="M182" s="79">
        <v>33</v>
      </c>
      <c r="N182" s="79">
        <v>0.96</v>
      </c>
    </row>
    <row r="183" spans="1:14" s="39" customFormat="1" ht="15.75">
      <c r="A183" s="60" t="s">
        <v>74</v>
      </c>
      <c r="B183" s="36" t="s">
        <v>16</v>
      </c>
      <c r="C183" s="38">
        <v>30</v>
      </c>
      <c r="D183" s="38">
        <v>2.36</v>
      </c>
      <c r="E183" s="38">
        <v>0.3</v>
      </c>
      <c r="F183" s="38">
        <v>14.49</v>
      </c>
      <c r="G183" s="38">
        <v>70.14</v>
      </c>
      <c r="H183" s="38">
        <v>0.03</v>
      </c>
      <c r="I183" s="38">
        <v>0</v>
      </c>
      <c r="J183" s="38">
        <v>0</v>
      </c>
      <c r="K183" s="38">
        <v>6.9</v>
      </c>
      <c r="L183" s="38">
        <v>26.1</v>
      </c>
      <c r="M183" s="38">
        <v>9.9</v>
      </c>
      <c r="N183" s="38">
        <v>0.33</v>
      </c>
    </row>
    <row r="184" spans="1:14" s="39" customFormat="1" ht="15.75">
      <c r="A184" s="35" t="s">
        <v>74</v>
      </c>
      <c r="B184" s="45" t="s">
        <v>19</v>
      </c>
      <c r="C184" s="38">
        <v>30</v>
      </c>
      <c r="D184" s="43">
        <v>1.4</v>
      </c>
      <c r="E184" s="43">
        <v>0.3</v>
      </c>
      <c r="F184" s="43">
        <v>13.38</v>
      </c>
      <c r="G184" s="43">
        <v>66</v>
      </c>
      <c r="H184" s="43">
        <v>0.02</v>
      </c>
      <c r="I184" s="43">
        <v>0</v>
      </c>
      <c r="J184" s="43">
        <v>0</v>
      </c>
      <c r="K184" s="43">
        <v>6.3</v>
      </c>
      <c r="L184" s="43">
        <v>26.1</v>
      </c>
      <c r="M184" s="43">
        <v>27.38</v>
      </c>
      <c r="N184" s="43">
        <v>0.62</v>
      </c>
    </row>
    <row r="185" spans="1:14" ht="15.75">
      <c r="A185" s="23"/>
      <c r="B185" s="29" t="s">
        <v>17</v>
      </c>
      <c r="C185" s="6"/>
      <c r="D185" s="7">
        <f t="shared" ref="D185:N185" si="16">SUM(D178:D184)</f>
        <v>22.799999999999997</v>
      </c>
      <c r="E185" s="7">
        <f t="shared" si="16"/>
        <v>27.700000000000003</v>
      </c>
      <c r="F185" s="7">
        <f t="shared" si="16"/>
        <v>100.10999999999999</v>
      </c>
      <c r="G185" s="7">
        <f t="shared" si="16"/>
        <v>772.18</v>
      </c>
      <c r="H185" s="7">
        <f t="shared" si="16"/>
        <v>0.39</v>
      </c>
      <c r="I185" s="7">
        <f t="shared" si="16"/>
        <v>15.19</v>
      </c>
      <c r="J185" s="7">
        <f t="shared" si="16"/>
        <v>31.400000000000002</v>
      </c>
      <c r="K185" s="7">
        <f t="shared" si="16"/>
        <v>159.19</v>
      </c>
      <c r="L185" s="7">
        <f t="shared" si="16"/>
        <v>354.74</v>
      </c>
      <c r="M185" s="7">
        <f t="shared" si="16"/>
        <v>149.63</v>
      </c>
      <c r="N185" s="7">
        <f t="shared" si="16"/>
        <v>6.36</v>
      </c>
    </row>
    <row r="186" spans="1:14">
      <c r="A186" s="23"/>
    </row>
    <row r="187" spans="1:14">
      <c r="A187" s="23"/>
      <c r="B187" s="13" t="s">
        <v>67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 s="70" customFormat="1" ht="15.75">
      <c r="A188" s="74">
        <v>59</v>
      </c>
      <c r="B188" s="75" t="s">
        <v>122</v>
      </c>
      <c r="C188" s="78">
        <v>100</v>
      </c>
      <c r="D188" s="78">
        <v>0.86</v>
      </c>
      <c r="E188" s="78">
        <v>5.22</v>
      </c>
      <c r="F188" s="78">
        <v>7.87</v>
      </c>
      <c r="G188" s="78">
        <v>81.900000000000006</v>
      </c>
      <c r="H188" s="78">
        <v>0.05</v>
      </c>
      <c r="I188" s="78">
        <v>6.95</v>
      </c>
      <c r="J188" s="78">
        <v>0</v>
      </c>
      <c r="K188" s="78">
        <v>21.19</v>
      </c>
      <c r="L188" s="78">
        <v>33.979999999999997</v>
      </c>
      <c r="M188" s="78">
        <v>24</v>
      </c>
      <c r="N188" s="78">
        <v>1.32</v>
      </c>
    </row>
    <row r="189" spans="1:14" s="70" customFormat="1" ht="22.15" customHeight="1">
      <c r="A189" s="74">
        <v>82</v>
      </c>
      <c r="B189" s="75" t="s">
        <v>69</v>
      </c>
      <c r="C189" s="78" t="s">
        <v>70</v>
      </c>
      <c r="D189" s="79">
        <v>1.83</v>
      </c>
      <c r="E189" s="79">
        <v>4.9000000000000004</v>
      </c>
      <c r="F189" s="79">
        <v>11.75</v>
      </c>
      <c r="G189" s="79">
        <v>98.4</v>
      </c>
      <c r="H189" s="79">
        <v>0.05</v>
      </c>
      <c r="I189" s="79">
        <v>10.3</v>
      </c>
      <c r="J189" s="79">
        <v>0</v>
      </c>
      <c r="K189" s="79">
        <v>34.450000000000003</v>
      </c>
      <c r="L189" s="79">
        <v>53.03</v>
      </c>
      <c r="M189" s="79">
        <v>26.2</v>
      </c>
      <c r="N189" s="79">
        <v>1.18</v>
      </c>
    </row>
    <row r="190" spans="1:14" s="90" customFormat="1" ht="15.75">
      <c r="A190" s="86">
        <v>229</v>
      </c>
      <c r="B190" s="87" t="s">
        <v>93</v>
      </c>
      <c r="C190" s="86">
        <v>100</v>
      </c>
      <c r="D190" s="102">
        <v>9.75</v>
      </c>
      <c r="E190" s="102">
        <v>4.95</v>
      </c>
      <c r="F190" s="102">
        <v>3.8</v>
      </c>
      <c r="G190" s="102">
        <v>105</v>
      </c>
      <c r="H190" s="102">
        <v>0.05</v>
      </c>
      <c r="I190" s="102">
        <v>3.73</v>
      </c>
      <c r="J190" s="102">
        <v>5.82</v>
      </c>
      <c r="K190" s="102">
        <v>39.07</v>
      </c>
      <c r="L190" s="102">
        <v>162.19</v>
      </c>
      <c r="M190" s="102">
        <v>48.53</v>
      </c>
      <c r="N190" s="102">
        <v>0.85</v>
      </c>
    </row>
    <row r="191" spans="1:14" s="70" customFormat="1" ht="15.75">
      <c r="A191" s="72">
        <v>304</v>
      </c>
      <c r="B191" s="73" t="s">
        <v>85</v>
      </c>
      <c r="C191" s="84">
        <v>150</v>
      </c>
      <c r="D191" s="68">
        <v>3.67</v>
      </c>
      <c r="E191" s="68">
        <v>5.4</v>
      </c>
      <c r="F191" s="68">
        <v>28</v>
      </c>
      <c r="G191" s="68">
        <v>210.11</v>
      </c>
      <c r="H191" s="68">
        <v>0.02</v>
      </c>
      <c r="I191" s="68">
        <v>0</v>
      </c>
      <c r="J191" s="68">
        <v>27</v>
      </c>
      <c r="K191" s="68">
        <v>2.61</v>
      </c>
      <c r="L191" s="68">
        <v>61.5</v>
      </c>
      <c r="M191" s="68">
        <v>19</v>
      </c>
      <c r="N191" s="68">
        <v>0.52</v>
      </c>
    </row>
    <row r="192" spans="1:14" s="70" customFormat="1" ht="15.75">
      <c r="A192" s="74">
        <v>348</v>
      </c>
      <c r="B192" s="75" t="s">
        <v>51</v>
      </c>
      <c r="C192" s="76">
        <v>200</v>
      </c>
      <c r="D192" s="77">
        <v>0.35</v>
      </c>
      <c r="E192" s="77">
        <v>0.08</v>
      </c>
      <c r="F192" s="77">
        <v>36.700000000000003</v>
      </c>
      <c r="G192" s="77">
        <v>122.2</v>
      </c>
      <c r="H192" s="77">
        <v>0.02</v>
      </c>
      <c r="I192" s="77">
        <v>0</v>
      </c>
      <c r="J192" s="77">
        <v>0</v>
      </c>
      <c r="K192" s="77">
        <v>25.1</v>
      </c>
      <c r="L192" s="77">
        <v>19.2</v>
      </c>
      <c r="M192" s="77">
        <v>8.1999999999999993</v>
      </c>
      <c r="N192" s="77">
        <v>0.45</v>
      </c>
    </row>
    <row r="193" spans="1:1023" s="70" customFormat="1" ht="15.75">
      <c r="A193" s="74" t="s">
        <v>74</v>
      </c>
      <c r="B193" s="75" t="s">
        <v>26</v>
      </c>
      <c r="C193" s="76">
        <v>200</v>
      </c>
      <c r="D193" s="77">
        <v>1</v>
      </c>
      <c r="E193" s="77">
        <v>0.2</v>
      </c>
      <c r="F193" s="77">
        <v>20</v>
      </c>
      <c r="G193" s="77">
        <v>86.6</v>
      </c>
      <c r="H193" s="77">
        <v>0.02</v>
      </c>
      <c r="I193" s="77">
        <v>4</v>
      </c>
      <c r="J193" s="77">
        <v>0</v>
      </c>
      <c r="K193" s="77">
        <v>14</v>
      </c>
      <c r="L193" s="77">
        <v>14</v>
      </c>
      <c r="M193" s="77">
        <v>8</v>
      </c>
      <c r="N193" s="77">
        <v>2.8</v>
      </c>
    </row>
    <row r="194" spans="1:1023" s="39" customFormat="1" ht="15.75">
      <c r="A194" s="60" t="s">
        <v>74</v>
      </c>
      <c r="B194" s="36" t="s">
        <v>16</v>
      </c>
      <c r="C194" s="38">
        <v>30</v>
      </c>
      <c r="D194" s="38">
        <v>2.36</v>
      </c>
      <c r="E194" s="38">
        <v>0.3</v>
      </c>
      <c r="F194" s="38">
        <v>14.49</v>
      </c>
      <c r="G194" s="38">
        <v>70.14</v>
      </c>
      <c r="H194" s="38">
        <v>0.03</v>
      </c>
      <c r="I194" s="38">
        <v>0</v>
      </c>
      <c r="J194" s="38">
        <v>0</v>
      </c>
      <c r="K194" s="38">
        <v>6.9</v>
      </c>
      <c r="L194" s="38">
        <v>26.1</v>
      </c>
      <c r="M194" s="38">
        <v>9.9</v>
      </c>
      <c r="N194" s="38">
        <v>0.33</v>
      </c>
    </row>
    <row r="195" spans="1:1023" s="39" customFormat="1" ht="15.75">
      <c r="A195" s="35" t="s">
        <v>74</v>
      </c>
      <c r="B195" s="45" t="s">
        <v>19</v>
      </c>
      <c r="C195" s="54">
        <v>30</v>
      </c>
      <c r="D195" s="43">
        <v>1.4</v>
      </c>
      <c r="E195" s="43">
        <v>0.3</v>
      </c>
      <c r="F195" s="43">
        <v>13.38</v>
      </c>
      <c r="G195" s="43">
        <v>66</v>
      </c>
      <c r="H195" s="43">
        <v>0.02</v>
      </c>
      <c r="I195" s="43">
        <v>0</v>
      </c>
      <c r="J195" s="43">
        <v>0</v>
      </c>
      <c r="K195" s="43">
        <v>6.3</v>
      </c>
      <c r="L195" s="43">
        <v>26.1</v>
      </c>
      <c r="M195" s="43">
        <v>27.38</v>
      </c>
      <c r="N195" s="43">
        <v>0.62</v>
      </c>
    </row>
    <row r="196" spans="1:1023" ht="15.75">
      <c r="A196" s="23"/>
      <c r="B196" s="26" t="s">
        <v>17</v>
      </c>
      <c r="C196" s="30"/>
      <c r="D196" s="7">
        <f t="shared" ref="D196:N196" si="17">SUM(D188:D195)</f>
        <v>21.22</v>
      </c>
      <c r="E196" s="7">
        <f t="shared" si="17"/>
        <v>21.349999999999998</v>
      </c>
      <c r="F196" s="7">
        <f t="shared" si="17"/>
        <v>135.99</v>
      </c>
      <c r="G196" s="7">
        <f t="shared" si="17"/>
        <v>840.35</v>
      </c>
      <c r="H196" s="7">
        <f t="shared" si="17"/>
        <v>0.26</v>
      </c>
      <c r="I196" s="7">
        <f t="shared" si="17"/>
        <v>24.98</v>
      </c>
      <c r="J196" s="7">
        <f t="shared" si="17"/>
        <v>32.82</v>
      </c>
      <c r="K196" s="7">
        <f t="shared" si="17"/>
        <v>149.62000000000003</v>
      </c>
      <c r="L196" s="7">
        <f t="shared" si="17"/>
        <v>396.1</v>
      </c>
      <c r="M196" s="7">
        <f t="shared" si="17"/>
        <v>171.21</v>
      </c>
      <c r="N196" s="7">
        <f t="shared" si="17"/>
        <v>8.07</v>
      </c>
    </row>
    <row r="197" spans="1:1023">
      <c r="A197" s="23"/>
      <c r="B197" s="22"/>
    </row>
    <row r="198" spans="1:1023">
      <c r="A198" s="23"/>
      <c r="B198" s="16" t="s">
        <v>68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023" s="70" customFormat="1" ht="15.75">
      <c r="A199" s="74">
        <v>20</v>
      </c>
      <c r="B199" s="75" t="s">
        <v>56</v>
      </c>
      <c r="C199" s="76">
        <v>100</v>
      </c>
      <c r="D199" s="78">
        <v>0.67</v>
      </c>
      <c r="E199" s="78">
        <v>6.09</v>
      </c>
      <c r="F199" s="78">
        <v>1.81</v>
      </c>
      <c r="G199" s="78">
        <v>64.650000000000006</v>
      </c>
      <c r="H199" s="78">
        <v>0.03</v>
      </c>
      <c r="I199" s="78">
        <v>6.65</v>
      </c>
      <c r="J199" s="78">
        <v>0</v>
      </c>
      <c r="K199" s="78">
        <v>16.149999999999999</v>
      </c>
      <c r="L199" s="78">
        <v>28.62</v>
      </c>
      <c r="M199" s="78">
        <v>13.3</v>
      </c>
      <c r="N199" s="78">
        <v>0.48</v>
      </c>
    </row>
    <row r="200" spans="1:1023" s="70" customFormat="1" ht="15.75">
      <c r="A200" s="74">
        <v>119</v>
      </c>
      <c r="B200" s="75" t="s">
        <v>73</v>
      </c>
      <c r="C200" s="76">
        <v>250</v>
      </c>
      <c r="D200" s="79">
        <v>7.5</v>
      </c>
      <c r="E200" s="79">
        <v>3.25</v>
      </c>
      <c r="F200" s="79">
        <v>17.25</v>
      </c>
      <c r="G200" s="79">
        <v>128.25</v>
      </c>
      <c r="H200" s="79">
        <v>0.15</v>
      </c>
      <c r="I200" s="79">
        <v>1</v>
      </c>
      <c r="J200" s="79">
        <v>0</v>
      </c>
      <c r="K200" s="79">
        <v>82.5</v>
      </c>
      <c r="L200" s="79">
        <v>327.5</v>
      </c>
      <c r="M200" s="79">
        <v>47.5</v>
      </c>
      <c r="N200" s="79">
        <v>2.25</v>
      </c>
    </row>
    <row r="201" spans="1:1023" s="70" customFormat="1" ht="15.75">
      <c r="A201" s="74">
        <v>268</v>
      </c>
      <c r="B201" s="75" t="s">
        <v>40</v>
      </c>
      <c r="C201" s="76">
        <v>80</v>
      </c>
      <c r="D201" s="79">
        <v>8.27</v>
      </c>
      <c r="E201" s="79">
        <v>10.02</v>
      </c>
      <c r="F201" s="79">
        <v>8.7899999999999991</v>
      </c>
      <c r="G201" s="79">
        <v>131</v>
      </c>
      <c r="H201" s="79">
        <v>0.04</v>
      </c>
      <c r="I201" s="79">
        <v>0.18</v>
      </c>
      <c r="J201" s="79">
        <v>12.5</v>
      </c>
      <c r="K201" s="79">
        <v>28.56</v>
      </c>
      <c r="L201" s="79">
        <v>99.71</v>
      </c>
      <c r="M201" s="79">
        <v>29.47</v>
      </c>
      <c r="N201" s="79">
        <v>1.45</v>
      </c>
    </row>
    <row r="202" spans="1:1023" s="70" customFormat="1" ht="15.75">
      <c r="A202" s="74">
        <v>309</v>
      </c>
      <c r="B202" s="75" t="s">
        <v>45</v>
      </c>
      <c r="C202" s="85" t="s">
        <v>49</v>
      </c>
      <c r="D202" s="82">
        <v>5.0999999999999996</v>
      </c>
      <c r="E202" s="82">
        <v>7.5</v>
      </c>
      <c r="F202" s="82">
        <v>28.5</v>
      </c>
      <c r="G202" s="82">
        <v>201.9</v>
      </c>
      <c r="H202" s="82">
        <v>0.06</v>
      </c>
      <c r="I202" s="82">
        <v>0</v>
      </c>
      <c r="J202" s="82">
        <v>0</v>
      </c>
      <c r="K202" s="82">
        <v>30</v>
      </c>
      <c r="L202" s="82">
        <v>239</v>
      </c>
      <c r="M202" s="82">
        <v>17</v>
      </c>
      <c r="N202" s="82">
        <v>5</v>
      </c>
    </row>
    <row r="203" spans="1:1023" s="70" customFormat="1" ht="15.75">
      <c r="A203" s="74">
        <v>350</v>
      </c>
      <c r="B203" s="75" t="s">
        <v>34</v>
      </c>
      <c r="C203" s="76">
        <v>200</v>
      </c>
      <c r="D203" s="77">
        <v>0</v>
      </c>
      <c r="E203" s="77">
        <v>0</v>
      </c>
      <c r="F203" s="77">
        <v>29</v>
      </c>
      <c r="G203" s="77">
        <v>125</v>
      </c>
      <c r="H203" s="77">
        <v>0.02</v>
      </c>
      <c r="I203" s="77">
        <v>0.8</v>
      </c>
      <c r="J203" s="77">
        <v>0</v>
      </c>
      <c r="K203" s="77">
        <v>0.4</v>
      </c>
      <c r="L203" s="77">
        <v>0</v>
      </c>
      <c r="M203" s="77">
        <v>0</v>
      </c>
      <c r="N203" s="77">
        <v>0.68</v>
      </c>
    </row>
    <row r="204" spans="1:1023" s="70" customFormat="1" ht="15.75">
      <c r="A204" s="67">
        <v>338</v>
      </c>
      <c r="B204" s="71" t="s">
        <v>47</v>
      </c>
      <c r="C204" s="67">
        <v>100</v>
      </c>
      <c r="D204" s="68">
        <v>0.4</v>
      </c>
      <c r="E204" s="68">
        <v>0.4</v>
      </c>
      <c r="F204" s="68">
        <v>9.8000000000000007</v>
      </c>
      <c r="G204" s="68">
        <v>47</v>
      </c>
      <c r="H204" s="68">
        <v>0.03</v>
      </c>
      <c r="I204" s="68">
        <v>10</v>
      </c>
      <c r="J204" s="68">
        <v>0</v>
      </c>
      <c r="K204" s="68">
        <v>16</v>
      </c>
      <c r="L204" s="68">
        <v>11</v>
      </c>
      <c r="M204" s="68">
        <v>9</v>
      </c>
      <c r="N204" s="68">
        <v>2.2000000000000002</v>
      </c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  <c r="IT204" s="69"/>
      <c r="IU204" s="69"/>
      <c r="IV204" s="69"/>
      <c r="IW204" s="69"/>
      <c r="IX204" s="69"/>
      <c r="IY204" s="69"/>
      <c r="IZ204" s="69"/>
      <c r="JA204" s="69"/>
      <c r="JB204" s="69"/>
      <c r="JC204" s="69"/>
      <c r="JD204" s="69"/>
      <c r="JE204" s="69"/>
      <c r="JF204" s="69"/>
      <c r="JG204" s="69"/>
      <c r="JH204" s="69"/>
      <c r="JI204" s="69"/>
      <c r="JJ204" s="69"/>
      <c r="JK204" s="69"/>
      <c r="JL204" s="69"/>
      <c r="JM204" s="69"/>
      <c r="JN204" s="69"/>
      <c r="JO204" s="69"/>
      <c r="JP204" s="69"/>
      <c r="JQ204" s="69"/>
      <c r="JR204" s="69"/>
      <c r="JS204" s="69"/>
      <c r="JT204" s="69"/>
      <c r="JU204" s="69"/>
      <c r="JV204" s="69"/>
      <c r="JW204" s="69"/>
      <c r="JX204" s="69"/>
      <c r="JY204" s="69"/>
      <c r="JZ204" s="69"/>
      <c r="KA204" s="69"/>
      <c r="KB204" s="69"/>
      <c r="KC204" s="69"/>
      <c r="KD204" s="69"/>
      <c r="KE204" s="69"/>
      <c r="KF204" s="69"/>
      <c r="KG204" s="69"/>
      <c r="KH204" s="69"/>
      <c r="KI204" s="69"/>
      <c r="KJ204" s="69"/>
      <c r="KK204" s="69"/>
      <c r="KL204" s="69"/>
      <c r="KM204" s="69"/>
      <c r="KN204" s="69"/>
      <c r="KO204" s="69"/>
      <c r="KP204" s="69"/>
      <c r="KQ204" s="69"/>
      <c r="KR204" s="69"/>
      <c r="KS204" s="69"/>
      <c r="KT204" s="69"/>
      <c r="KU204" s="69"/>
      <c r="KV204" s="69"/>
      <c r="KW204" s="69"/>
      <c r="KX204" s="69"/>
      <c r="KY204" s="69"/>
      <c r="KZ204" s="69"/>
      <c r="LA204" s="69"/>
      <c r="LB204" s="69"/>
      <c r="LC204" s="69"/>
      <c r="LD204" s="69"/>
      <c r="LE204" s="69"/>
      <c r="LF204" s="69"/>
      <c r="LG204" s="69"/>
      <c r="LH204" s="69"/>
      <c r="LI204" s="69"/>
      <c r="LJ204" s="69"/>
      <c r="LK204" s="69"/>
      <c r="LL204" s="69"/>
      <c r="LM204" s="69"/>
      <c r="LN204" s="69"/>
      <c r="LO204" s="69"/>
      <c r="LP204" s="69"/>
      <c r="LQ204" s="69"/>
      <c r="LR204" s="69"/>
      <c r="LS204" s="69"/>
      <c r="LT204" s="69"/>
      <c r="LU204" s="69"/>
      <c r="LV204" s="69"/>
      <c r="LW204" s="69"/>
      <c r="LX204" s="69"/>
      <c r="LY204" s="69"/>
      <c r="LZ204" s="69"/>
      <c r="MA204" s="69"/>
      <c r="MB204" s="69"/>
      <c r="MC204" s="69"/>
      <c r="MD204" s="69"/>
      <c r="ME204" s="69"/>
      <c r="MF204" s="69"/>
      <c r="MG204" s="69"/>
      <c r="MH204" s="69"/>
      <c r="MI204" s="69"/>
      <c r="MJ204" s="69"/>
      <c r="MK204" s="69"/>
      <c r="ML204" s="69"/>
      <c r="MM204" s="69"/>
      <c r="MN204" s="69"/>
      <c r="MO204" s="69"/>
      <c r="MP204" s="69"/>
      <c r="MQ204" s="69"/>
      <c r="MR204" s="69"/>
      <c r="MS204" s="69"/>
      <c r="MT204" s="69"/>
      <c r="MU204" s="69"/>
      <c r="MV204" s="69"/>
      <c r="MW204" s="69"/>
      <c r="MX204" s="69"/>
      <c r="MY204" s="69"/>
      <c r="MZ204" s="69"/>
      <c r="NA204" s="69"/>
      <c r="NB204" s="69"/>
      <c r="NC204" s="69"/>
      <c r="ND204" s="69"/>
      <c r="NE204" s="69"/>
      <c r="NF204" s="69"/>
      <c r="NG204" s="69"/>
      <c r="NH204" s="69"/>
      <c r="NI204" s="69"/>
      <c r="NJ204" s="69"/>
      <c r="NK204" s="69"/>
      <c r="NL204" s="69"/>
      <c r="NM204" s="69"/>
      <c r="NN204" s="69"/>
      <c r="NO204" s="69"/>
      <c r="NP204" s="69"/>
      <c r="NQ204" s="69"/>
      <c r="NR204" s="69"/>
      <c r="NS204" s="69"/>
      <c r="NT204" s="69"/>
      <c r="NU204" s="69"/>
      <c r="NV204" s="69"/>
      <c r="NW204" s="69"/>
      <c r="NX204" s="69"/>
      <c r="NY204" s="69"/>
      <c r="NZ204" s="69"/>
      <c r="OA204" s="69"/>
      <c r="OB204" s="69"/>
      <c r="OC204" s="69"/>
      <c r="OD204" s="69"/>
      <c r="OE204" s="69"/>
      <c r="OF204" s="69"/>
      <c r="OG204" s="69"/>
      <c r="OH204" s="69"/>
      <c r="OI204" s="69"/>
      <c r="OJ204" s="69"/>
      <c r="OK204" s="69"/>
      <c r="OL204" s="69"/>
      <c r="OM204" s="69"/>
      <c r="ON204" s="69"/>
      <c r="OO204" s="69"/>
      <c r="OP204" s="69"/>
      <c r="OQ204" s="69"/>
      <c r="OR204" s="69"/>
      <c r="OS204" s="69"/>
      <c r="OT204" s="69"/>
      <c r="OU204" s="69"/>
      <c r="OV204" s="69"/>
      <c r="OW204" s="69"/>
      <c r="OX204" s="69"/>
      <c r="OY204" s="69"/>
      <c r="OZ204" s="69"/>
      <c r="PA204" s="69"/>
      <c r="PB204" s="69"/>
      <c r="PC204" s="69"/>
      <c r="PD204" s="69"/>
      <c r="PE204" s="69"/>
      <c r="PF204" s="69"/>
      <c r="PG204" s="69"/>
      <c r="PH204" s="69"/>
      <c r="PI204" s="69"/>
      <c r="PJ204" s="69"/>
      <c r="PK204" s="69"/>
      <c r="PL204" s="69"/>
      <c r="PM204" s="69"/>
      <c r="PN204" s="69"/>
      <c r="PO204" s="69"/>
      <c r="PP204" s="69"/>
      <c r="PQ204" s="69"/>
      <c r="PR204" s="69"/>
      <c r="PS204" s="69"/>
      <c r="PT204" s="69"/>
      <c r="PU204" s="69"/>
      <c r="PV204" s="69"/>
      <c r="PW204" s="69"/>
      <c r="PX204" s="69"/>
      <c r="PY204" s="69"/>
      <c r="PZ204" s="69"/>
      <c r="QA204" s="69"/>
      <c r="QB204" s="69"/>
      <c r="QC204" s="69"/>
      <c r="QD204" s="69"/>
      <c r="QE204" s="69"/>
      <c r="QF204" s="69"/>
      <c r="QG204" s="69"/>
      <c r="QH204" s="69"/>
      <c r="QI204" s="69"/>
      <c r="QJ204" s="69"/>
      <c r="QK204" s="69"/>
      <c r="QL204" s="69"/>
      <c r="QM204" s="69"/>
      <c r="QN204" s="69"/>
      <c r="QO204" s="69"/>
      <c r="QP204" s="69"/>
      <c r="QQ204" s="69"/>
      <c r="QR204" s="69"/>
      <c r="QS204" s="69"/>
      <c r="QT204" s="69"/>
      <c r="QU204" s="69"/>
      <c r="QV204" s="69"/>
      <c r="QW204" s="69"/>
      <c r="QX204" s="69"/>
      <c r="QY204" s="69"/>
      <c r="QZ204" s="69"/>
      <c r="RA204" s="69"/>
      <c r="RB204" s="69"/>
      <c r="RC204" s="69"/>
      <c r="RD204" s="69"/>
      <c r="RE204" s="69"/>
      <c r="RF204" s="69"/>
      <c r="RG204" s="69"/>
      <c r="RH204" s="69"/>
      <c r="RI204" s="69"/>
      <c r="RJ204" s="69"/>
      <c r="RK204" s="69"/>
      <c r="RL204" s="69"/>
      <c r="RM204" s="69"/>
      <c r="RN204" s="69"/>
      <c r="RO204" s="69"/>
      <c r="RP204" s="69"/>
      <c r="RQ204" s="69"/>
      <c r="RR204" s="69"/>
      <c r="RS204" s="69"/>
      <c r="RT204" s="69"/>
      <c r="RU204" s="69"/>
      <c r="RV204" s="69"/>
      <c r="RW204" s="69"/>
      <c r="RX204" s="69"/>
      <c r="RY204" s="69"/>
      <c r="RZ204" s="69"/>
      <c r="SA204" s="69"/>
      <c r="SB204" s="69"/>
      <c r="SC204" s="69"/>
      <c r="SD204" s="69"/>
      <c r="SE204" s="69"/>
      <c r="SF204" s="69"/>
      <c r="SG204" s="69"/>
      <c r="SH204" s="69"/>
      <c r="SI204" s="69"/>
      <c r="SJ204" s="69"/>
      <c r="SK204" s="69"/>
      <c r="SL204" s="69"/>
      <c r="SM204" s="69"/>
      <c r="SN204" s="69"/>
      <c r="SO204" s="69"/>
      <c r="SP204" s="69"/>
      <c r="SQ204" s="69"/>
      <c r="SR204" s="69"/>
      <c r="SS204" s="69"/>
      <c r="ST204" s="69"/>
      <c r="SU204" s="69"/>
      <c r="SV204" s="69"/>
      <c r="SW204" s="69"/>
      <c r="SX204" s="69"/>
      <c r="SY204" s="69"/>
      <c r="SZ204" s="69"/>
      <c r="TA204" s="69"/>
      <c r="TB204" s="69"/>
      <c r="TC204" s="69"/>
      <c r="TD204" s="69"/>
      <c r="TE204" s="69"/>
      <c r="TF204" s="69"/>
      <c r="TG204" s="69"/>
      <c r="TH204" s="69"/>
      <c r="TI204" s="69"/>
      <c r="TJ204" s="69"/>
      <c r="TK204" s="69"/>
      <c r="TL204" s="69"/>
      <c r="TM204" s="69"/>
      <c r="TN204" s="69"/>
      <c r="TO204" s="69"/>
      <c r="TP204" s="69"/>
      <c r="TQ204" s="69"/>
      <c r="TR204" s="69"/>
      <c r="TS204" s="69"/>
      <c r="TT204" s="69"/>
      <c r="TU204" s="69"/>
      <c r="TV204" s="69"/>
      <c r="TW204" s="69"/>
      <c r="TX204" s="69"/>
      <c r="TY204" s="69"/>
      <c r="TZ204" s="69"/>
      <c r="UA204" s="69"/>
      <c r="UB204" s="69"/>
      <c r="UC204" s="69"/>
      <c r="UD204" s="69"/>
      <c r="UE204" s="69"/>
      <c r="UF204" s="69"/>
      <c r="UG204" s="69"/>
      <c r="UH204" s="69"/>
      <c r="UI204" s="69"/>
      <c r="UJ204" s="69"/>
      <c r="UK204" s="69"/>
      <c r="UL204" s="69"/>
      <c r="UM204" s="69"/>
      <c r="UN204" s="69"/>
      <c r="UO204" s="69"/>
      <c r="UP204" s="69"/>
      <c r="UQ204" s="69"/>
      <c r="UR204" s="69"/>
      <c r="US204" s="69"/>
      <c r="UT204" s="69"/>
      <c r="UU204" s="69"/>
      <c r="UV204" s="69"/>
      <c r="UW204" s="69"/>
      <c r="UX204" s="69"/>
      <c r="UY204" s="69"/>
      <c r="UZ204" s="69"/>
      <c r="VA204" s="69"/>
      <c r="VB204" s="69"/>
      <c r="VC204" s="69"/>
      <c r="VD204" s="69"/>
      <c r="VE204" s="69"/>
      <c r="VF204" s="69"/>
      <c r="VG204" s="69"/>
      <c r="VH204" s="69"/>
      <c r="VI204" s="69"/>
      <c r="VJ204" s="69"/>
      <c r="VK204" s="69"/>
      <c r="VL204" s="69"/>
      <c r="VM204" s="69"/>
      <c r="VN204" s="69"/>
      <c r="VO204" s="69"/>
      <c r="VP204" s="69"/>
      <c r="VQ204" s="69"/>
      <c r="VR204" s="69"/>
      <c r="VS204" s="69"/>
      <c r="VT204" s="69"/>
      <c r="VU204" s="69"/>
      <c r="VV204" s="69"/>
      <c r="VW204" s="69"/>
      <c r="VX204" s="69"/>
      <c r="VY204" s="69"/>
      <c r="VZ204" s="69"/>
      <c r="WA204" s="69"/>
      <c r="WB204" s="69"/>
      <c r="WC204" s="69"/>
      <c r="WD204" s="69"/>
      <c r="WE204" s="69"/>
      <c r="WF204" s="69"/>
      <c r="WG204" s="69"/>
      <c r="WH204" s="69"/>
      <c r="WI204" s="69"/>
      <c r="WJ204" s="69"/>
      <c r="WK204" s="69"/>
      <c r="WL204" s="69"/>
      <c r="WM204" s="69"/>
      <c r="WN204" s="69"/>
      <c r="WO204" s="69"/>
      <c r="WP204" s="69"/>
      <c r="WQ204" s="69"/>
      <c r="WR204" s="69"/>
      <c r="WS204" s="69"/>
      <c r="WT204" s="69"/>
      <c r="WU204" s="69"/>
      <c r="WV204" s="69"/>
      <c r="WW204" s="69"/>
      <c r="WX204" s="69"/>
      <c r="WY204" s="69"/>
      <c r="WZ204" s="69"/>
      <c r="XA204" s="69"/>
      <c r="XB204" s="69"/>
      <c r="XC204" s="69"/>
      <c r="XD204" s="69"/>
      <c r="XE204" s="69"/>
      <c r="XF204" s="69"/>
      <c r="XG204" s="69"/>
      <c r="XH204" s="69"/>
      <c r="XI204" s="69"/>
      <c r="XJ204" s="69"/>
      <c r="XK204" s="69"/>
      <c r="XL204" s="69"/>
      <c r="XM204" s="69"/>
      <c r="XN204" s="69"/>
      <c r="XO204" s="69"/>
      <c r="XP204" s="69"/>
      <c r="XQ204" s="69"/>
      <c r="XR204" s="69"/>
      <c r="XS204" s="69"/>
      <c r="XT204" s="69"/>
      <c r="XU204" s="69"/>
      <c r="XV204" s="69"/>
      <c r="XW204" s="69"/>
      <c r="XX204" s="69"/>
      <c r="XY204" s="69"/>
      <c r="XZ204" s="69"/>
      <c r="YA204" s="69"/>
      <c r="YB204" s="69"/>
      <c r="YC204" s="69"/>
      <c r="YD204" s="69"/>
      <c r="YE204" s="69"/>
      <c r="YF204" s="69"/>
      <c r="YG204" s="69"/>
      <c r="YH204" s="69"/>
      <c r="YI204" s="69"/>
      <c r="YJ204" s="69"/>
      <c r="YK204" s="69"/>
      <c r="YL204" s="69"/>
      <c r="YM204" s="69"/>
      <c r="YN204" s="69"/>
      <c r="YO204" s="69"/>
      <c r="YP204" s="69"/>
      <c r="YQ204" s="69"/>
      <c r="YR204" s="69"/>
      <c r="YS204" s="69"/>
      <c r="YT204" s="69"/>
      <c r="YU204" s="69"/>
      <c r="YV204" s="69"/>
      <c r="YW204" s="69"/>
      <c r="YX204" s="69"/>
      <c r="YY204" s="69"/>
      <c r="YZ204" s="69"/>
      <c r="ZA204" s="69"/>
      <c r="ZB204" s="69"/>
      <c r="ZC204" s="69"/>
      <c r="ZD204" s="69"/>
      <c r="ZE204" s="69"/>
      <c r="ZF204" s="69"/>
      <c r="ZG204" s="69"/>
      <c r="ZH204" s="69"/>
      <c r="ZI204" s="69"/>
      <c r="ZJ204" s="69"/>
      <c r="ZK204" s="69"/>
      <c r="ZL204" s="69"/>
      <c r="ZM204" s="69"/>
      <c r="ZN204" s="69"/>
      <c r="ZO204" s="69"/>
      <c r="ZP204" s="69"/>
      <c r="ZQ204" s="69"/>
      <c r="ZR204" s="69"/>
      <c r="ZS204" s="69"/>
      <c r="ZT204" s="69"/>
      <c r="ZU204" s="69"/>
      <c r="ZV204" s="69"/>
      <c r="ZW204" s="69"/>
      <c r="ZX204" s="69"/>
      <c r="ZY204" s="69"/>
      <c r="ZZ204" s="69"/>
      <c r="AAA204" s="69"/>
      <c r="AAB204" s="69"/>
      <c r="AAC204" s="69"/>
      <c r="AAD204" s="69"/>
      <c r="AAE204" s="69"/>
      <c r="AAF204" s="69"/>
      <c r="AAG204" s="69"/>
      <c r="AAH204" s="69"/>
      <c r="AAI204" s="69"/>
      <c r="AAJ204" s="69"/>
      <c r="AAK204" s="69"/>
      <c r="AAL204" s="69"/>
      <c r="AAM204" s="69"/>
      <c r="AAN204" s="69"/>
      <c r="AAO204" s="69"/>
      <c r="AAP204" s="69"/>
      <c r="AAQ204" s="69"/>
      <c r="AAR204" s="69"/>
      <c r="AAS204" s="69"/>
      <c r="AAT204" s="69"/>
      <c r="AAU204" s="69"/>
      <c r="AAV204" s="69"/>
      <c r="AAW204" s="69"/>
      <c r="AAX204" s="69"/>
      <c r="AAY204" s="69"/>
      <c r="AAZ204" s="69"/>
      <c r="ABA204" s="69"/>
      <c r="ABB204" s="69"/>
      <c r="ABC204" s="69"/>
      <c r="ABD204" s="69"/>
      <c r="ABE204" s="69"/>
      <c r="ABF204" s="69"/>
      <c r="ABG204" s="69"/>
      <c r="ABH204" s="69"/>
      <c r="ABI204" s="69"/>
      <c r="ABJ204" s="69"/>
      <c r="ABK204" s="69"/>
      <c r="ABL204" s="69"/>
      <c r="ABM204" s="69"/>
      <c r="ABN204" s="69"/>
      <c r="ABO204" s="69"/>
      <c r="ABP204" s="69"/>
      <c r="ABQ204" s="69"/>
      <c r="ABR204" s="69"/>
      <c r="ABS204" s="69"/>
      <c r="ABT204" s="69"/>
      <c r="ABU204" s="69"/>
      <c r="ABV204" s="69"/>
      <c r="ABW204" s="69"/>
      <c r="ABX204" s="69"/>
      <c r="ABY204" s="69"/>
      <c r="ABZ204" s="69"/>
      <c r="ACA204" s="69"/>
      <c r="ACB204" s="69"/>
      <c r="ACC204" s="69"/>
      <c r="ACD204" s="69"/>
      <c r="ACE204" s="69"/>
      <c r="ACF204" s="69"/>
      <c r="ACG204" s="69"/>
      <c r="ACH204" s="69"/>
      <c r="ACI204" s="69"/>
      <c r="ACJ204" s="69"/>
      <c r="ACK204" s="69"/>
      <c r="ACL204" s="69"/>
      <c r="ACM204" s="69"/>
      <c r="ACN204" s="69"/>
      <c r="ACO204" s="69"/>
      <c r="ACP204" s="69"/>
      <c r="ACQ204" s="69"/>
      <c r="ACR204" s="69"/>
      <c r="ACS204" s="69"/>
      <c r="ACT204" s="69"/>
      <c r="ACU204" s="69"/>
      <c r="ACV204" s="69"/>
      <c r="ACW204" s="69"/>
      <c r="ACX204" s="69"/>
      <c r="ACY204" s="69"/>
      <c r="ACZ204" s="69"/>
      <c r="ADA204" s="69"/>
      <c r="ADB204" s="69"/>
      <c r="ADC204" s="69"/>
      <c r="ADD204" s="69"/>
      <c r="ADE204" s="69"/>
      <c r="ADF204" s="69"/>
      <c r="ADG204" s="69"/>
      <c r="ADH204" s="69"/>
      <c r="ADI204" s="69"/>
      <c r="ADJ204" s="69"/>
      <c r="ADK204" s="69"/>
      <c r="ADL204" s="69"/>
      <c r="ADM204" s="69"/>
      <c r="ADN204" s="69"/>
      <c r="ADO204" s="69"/>
      <c r="ADP204" s="69"/>
      <c r="ADQ204" s="69"/>
      <c r="ADR204" s="69"/>
      <c r="ADS204" s="69"/>
      <c r="ADT204" s="69"/>
      <c r="ADU204" s="69"/>
      <c r="ADV204" s="69"/>
      <c r="ADW204" s="69"/>
      <c r="ADX204" s="69"/>
      <c r="ADY204" s="69"/>
      <c r="ADZ204" s="69"/>
      <c r="AEA204" s="69"/>
      <c r="AEB204" s="69"/>
      <c r="AEC204" s="69"/>
      <c r="AED204" s="69"/>
      <c r="AEE204" s="69"/>
      <c r="AEF204" s="69"/>
      <c r="AEG204" s="69"/>
      <c r="AEH204" s="69"/>
      <c r="AEI204" s="69"/>
      <c r="AEJ204" s="69"/>
      <c r="AEK204" s="69"/>
      <c r="AEL204" s="69"/>
      <c r="AEM204" s="69"/>
      <c r="AEN204" s="69"/>
      <c r="AEO204" s="69"/>
      <c r="AEP204" s="69"/>
      <c r="AEQ204" s="69"/>
      <c r="AER204" s="69"/>
      <c r="AES204" s="69"/>
      <c r="AET204" s="69"/>
      <c r="AEU204" s="69"/>
      <c r="AEV204" s="69"/>
      <c r="AEW204" s="69"/>
      <c r="AEX204" s="69"/>
      <c r="AEY204" s="69"/>
      <c r="AEZ204" s="69"/>
      <c r="AFA204" s="69"/>
      <c r="AFB204" s="69"/>
      <c r="AFC204" s="69"/>
      <c r="AFD204" s="69"/>
      <c r="AFE204" s="69"/>
      <c r="AFF204" s="69"/>
      <c r="AFG204" s="69"/>
      <c r="AFH204" s="69"/>
      <c r="AFI204" s="69"/>
      <c r="AFJ204" s="69"/>
      <c r="AFK204" s="69"/>
      <c r="AFL204" s="69"/>
      <c r="AFM204" s="69"/>
      <c r="AFN204" s="69"/>
      <c r="AFO204" s="69"/>
      <c r="AFP204" s="69"/>
      <c r="AFQ204" s="69"/>
      <c r="AFR204" s="69"/>
      <c r="AFS204" s="69"/>
      <c r="AFT204" s="69"/>
      <c r="AFU204" s="69"/>
      <c r="AFV204" s="69"/>
      <c r="AFW204" s="69"/>
      <c r="AFX204" s="69"/>
      <c r="AFY204" s="69"/>
      <c r="AFZ204" s="69"/>
      <c r="AGA204" s="69"/>
      <c r="AGB204" s="69"/>
      <c r="AGC204" s="69"/>
      <c r="AGD204" s="69"/>
      <c r="AGE204" s="69"/>
      <c r="AGF204" s="69"/>
      <c r="AGG204" s="69"/>
      <c r="AGH204" s="69"/>
      <c r="AGI204" s="69"/>
      <c r="AGJ204" s="69"/>
      <c r="AGK204" s="69"/>
      <c r="AGL204" s="69"/>
      <c r="AGM204" s="69"/>
      <c r="AGN204" s="69"/>
      <c r="AGO204" s="69"/>
      <c r="AGP204" s="69"/>
      <c r="AGQ204" s="69"/>
      <c r="AGR204" s="69"/>
      <c r="AGS204" s="69"/>
      <c r="AGT204" s="69"/>
      <c r="AGU204" s="69"/>
      <c r="AGV204" s="69"/>
      <c r="AGW204" s="69"/>
      <c r="AGX204" s="69"/>
      <c r="AGY204" s="69"/>
      <c r="AGZ204" s="69"/>
      <c r="AHA204" s="69"/>
      <c r="AHB204" s="69"/>
      <c r="AHC204" s="69"/>
      <c r="AHD204" s="69"/>
      <c r="AHE204" s="69"/>
      <c r="AHF204" s="69"/>
      <c r="AHG204" s="69"/>
      <c r="AHH204" s="69"/>
      <c r="AHI204" s="69"/>
      <c r="AHJ204" s="69"/>
      <c r="AHK204" s="69"/>
      <c r="AHL204" s="69"/>
      <c r="AHM204" s="69"/>
      <c r="AHN204" s="69"/>
      <c r="AHO204" s="69"/>
      <c r="AHP204" s="69"/>
      <c r="AHQ204" s="69"/>
      <c r="AHR204" s="69"/>
      <c r="AHS204" s="69"/>
      <c r="AHT204" s="69"/>
      <c r="AHU204" s="69"/>
      <c r="AHV204" s="69"/>
      <c r="AHW204" s="69"/>
      <c r="AHX204" s="69"/>
      <c r="AHY204" s="69"/>
      <c r="AHZ204" s="69"/>
      <c r="AIA204" s="69"/>
      <c r="AIB204" s="69"/>
      <c r="AIC204" s="69"/>
      <c r="AID204" s="69"/>
      <c r="AIE204" s="69"/>
      <c r="AIF204" s="69"/>
      <c r="AIG204" s="69"/>
      <c r="AIH204" s="69"/>
      <c r="AII204" s="69"/>
      <c r="AIJ204" s="69"/>
      <c r="AIK204" s="69"/>
      <c r="AIL204" s="69"/>
      <c r="AIM204" s="69"/>
      <c r="AIN204" s="69"/>
      <c r="AIO204" s="69"/>
      <c r="AIP204" s="69"/>
      <c r="AIQ204" s="69"/>
      <c r="AIR204" s="69"/>
      <c r="AIS204" s="69"/>
      <c r="AIT204" s="69"/>
      <c r="AIU204" s="69"/>
      <c r="AIV204" s="69"/>
      <c r="AIW204" s="69"/>
      <c r="AIX204" s="69"/>
      <c r="AIY204" s="69"/>
      <c r="AIZ204" s="69"/>
      <c r="AJA204" s="69"/>
      <c r="AJB204" s="69"/>
      <c r="AJC204" s="69"/>
      <c r="AJD204" s="69"/>
      <c r="AJE204" s="69"/>
      <c r="AJF204" s="69"/>
      <c r="AJG204" s="69"/>
      <c r="AJH204" s="69"/>
      <c r="AJI204" s="69"/>
      <c r="AJJ204" s="69"/>
      <c r="AJK204" s="69"/>
      <c r="AJL204" s="69"/>
      <c r="AJM204" s="69"/>
      <c r="AJN204" s="69"/>
      <c r="AJO204" s="69"/>
      <c r="AJP204" s="69"/>
      <c r="AJQ204" s="69"/>
      <c r="AJR204" s="69"/>
      <c r="AJS204" s="69"/>
      <c r="AJT204" s="69"/>
      <c r="AJU204" s="69"/>
      <c r="AJV204" s="69"/>
      <c r="AJW204" s="69"/>
      <c r="AJX204" s="69"/>
      <c r="AJY204" s="69"/>
      <c r="AJZ204" s="69"/>
      <c r="AKA204" s="69"/>
      <c r="AKB204" s="69"/>
      <c r="AKC204" s="69"/>
      <c r="AKD204" s="69"/>
      <c r="AKE204" s="69"/>
      <c r="AKF204" s="69"/>
      <c r="AKG204" s="69"/>
      <c r="AKH204" s="69"/>
      <c r="AKI204" s="69"/>
      <c r="AKJ204" s="69"/>
      <c r="AKK204" s="69"/>
      <c r="AKL204" s="69"/>
      <c r="AKM204" s="69"/>
      <c r="AKN204" s="69"/>
      <c r="AKO204" s="69"/>
      <c r="AKP204" s="69"/>
      <c r="AKQ204" s="69"/>
      <c r="AKR204" s="69"/>
      <c r="AKS204" s="69"/>
      <c r="AKT204" s="69"/>
      <c r="AKU204" s="69"/>
      <c r="AKV204" s="69"/>
      <c r="AKW204" s="69"/>
      <c r="AKX204" s="69"/>
      <c r="AKY204" s="69"/>
      <c r="AKZ204" s="69"/>
      <c r="ALA204" s="69"/>
      <c r="ALB204" s="69"/>
      <c r="ALC204" s="69"/>
      <c r="ALD204" s="69"/>
      <c r="ALE204" s="69"/>
      <c r="ALF204" s="69"/>
      <c r="ALG204" s="69"/>
      <c r="ALH204" s="69"/>
      <c r="ALI204" s="69"/>
      <c r="ALJ204" s="69"/>
      <c r="ALK204" s="69"/>
      <c r="ALL204" s="69"/>
      <c r="ALM204" s="69"/>
      <c r="ALN204" s="69"/>
      <c r="ALO204" s="69"/>
      <c r="ALP204" s="69"/>
      <c r="ALQ204" s="69"/>
      <c r="ALR204" s="69"/>
      <c r="ALS204" s="69"/>
      <c r="ALT204" s="69"/>
      <c r="ALU204" s="69"/>
      <c r="ALV204" s="69"/>
      <c r="ALW204" s="69"/>
      <c r="ALX204" s="69"/>
      <c r="ALY204" s="69"/>
      <c r="ALZ204" s="69"/>
      <c r="AMA204" s="69"/>
      <c r="AMB204" s="69"/>
      <c r="AMC204" s="69"/>
      <c r="AMD204" s="69"/>
      <c r="AME204" s="69"/>
      <c r="AMF204" s="69"/>
      <c r="AMG204" s="69"/>
      <c r="AMH204" s="69"/>
      <c r="AMI204" s="69"/>
    </row>
    <row r="205" spans="1:1023" s="39" customFormat="1" ht="15.75">
      <c r="A205" s="60" t="s">
        <v>74</v>
      </c>
      <c r="B205" s="36" t="s">
        <v>16</v>
      </c>
      <c r="C205" s="38">
        <v>30</v>
      </c>
      <c r="D205" s="38">
        <v>2.36</v>
      </c>
      <c r="E205" s="38">
        <v>0.3</v>
      </c>
      <c r="F205" s="38">
        <v>14.49</v>
      </c>
      <c r="G205" s="38">
        <v>70.14</v>
      </c>
      <c r="H205" s="38">
        <v>0.03</v>
      </c>
      <c r="I205" s="38">
        <v>0</v>
      </c>
      <c r="J205" s="38">
        <v>0</v>
      </c>
      <c r="K205" s="38">
        <v>6.9</v>
      </c>
      <c r="L205" s="38">
        <v>26.1</v>
      </c>
      <c r="M205" s="38">
        <v>9.9</v>
      </c>
      <c r="N205" s="38">
        <v>0.33</v>
      </c>
    </row>
    <row r="206" spans="1:1023" s="39" customFormat="1" ht="15.75">
      <c r="A206" s="35" t="s">
        <v>74</v>
      </c>
      <c r="B206" s="45" t="s">
        <v>19</v>
      </c>
      <c r="C206" s="54">
        <v>30</v>
      </c>
      <c r="D206" s="43">
        <v>1.4</v>
      </c>
      <c r="E206" s="43">
        <v>0.3</v>
      </c>
      <c r="F206" s="43">
        <v>13.38</v>
      </c>
      <c r="G206" s="43">
        <v>66</v>
      </c>
      <c r="H206" s="43">
        <v>0.02</v>
      </c>
      <c r="I206" s="43">
        <v>0</v>
      </c>
      <c r="J206" s="43">
        <v>0</v>
      </c>
      <c r="K206" s="43">
        <v>6.3</v>
      </c>
      <c r="L206" s="43">
        <v>26.1</v>
      </c>
      <c r="M206" s="43">
        <v>27.38</v>
      </c>
      <c r="N206" s="43">
        <v>0.62</v>
      </c>
    </row>
    <row r="207" spans="1:1023" ht="15.75">
      <c r="A207" s="23"/>
      <c r="B207" s="29" t="s">
        <v>17</v>
      </c>
      <c r="C207" s="30"/>
      <c r="D207" s="7">
        <f t="shared" ref="D207:N207" si="18">SUM(D199:D206)</f>
        <v>25.699999999999996</v>
      </c>
      <c r="E207" s="7">
        <f t="shared" si="18"/>
        <v>27.86</v>
      </c>
      <c r="F207" s="7">
        <f t="shared" si="18"/>
        <v>123.01999999999998</v>
      </c>
      <c r="G207" s="7">
        <f t="shared" si="18"/>
        <v>833.93999999999994</v>
      </c>
      <c r="H207" s="7">
        <f t="shared" si="18"/>
        <v>0.38000000000000012</v>
      </c>
      <c r="I207" s="7">
        <f t="shared" si="18"/>
        <v>18.630000000000003</v>
      </c>
      <c r="J207" s="7">
        <f t="shared" si="18"/>
        <v>12.5</v>
      </c>
      <c r="K207" s="7">
        <f t="shared" si="18"/>
        <v>186.81000000000003</v>
      </c>
      <c r="L207" s="7">
        <f t="shared" si="18"/>
        <v>758.03</v>
      </c>
      <c r="M207" s="7">
        <f t="shared" si="18"/>
        <v>153.55000000000001</v>
      </c>
      <c r="N207" s="7">
        <f t="shared" si="18"/>
        <v>13.009999999999998</v>
      </c>
    </row>
    <row r="217" spans="2:2">
      <c r="B217" s="19"/>
    </row>
  </sheetData>
  <mergeCells count="13">
    <mergeCell ref="B8:O8"/>
    <mergeCell ref="B5:B7"/>
    <mergeCell ref="C5:C7"/>
    <mergeCell ref="D5:F6"/>
    <mergeCell ref="G5:G7"/>
    <mergeCell ref="H5:J6"/>
    <mergeCell ref="K5:N6"/>
    <mergeCell ref="K101:N102"/>
    <mergeCell ref="B101:B103"/>
    <mergeCell ref="C101:C103"/>
    <mergeCell ref="D101:F102"/>
    <mergeCell ref="G101:G103"/>
    <mergeCell ref="H101:J102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topLeftCell="A133" workbookViewId="0">
      <selection activeCell="B189" sqref="B189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24" t="s">
        <v>0</v>
      </c>
      <c r="C5" s="124" t="s">
        <v>1</v>
      </c>
      <c r="D5" s="118" t="s">
        <v>2</v>
      </c>
      <c r="E5" s="119"/>
      <c r="F5" s="120"/>
      <c r="G5" s="127" t="s">
        <v>3</v>
      </c>
      <c r="H5" s="118" t="s">
        <v>4</v>
      </c>
      <c r="I5" s="119"/>
      <c r="J5" s="120"/>
      <c r="K5" s="118" t="s">
        <v>5</v>
      </c>
      <c r="L5" s="119"/>
      <c r="M5" s="119"/>
      <c r="N5" s="120"/>
      <c r="O5" s="5"/>
    </row>
    <row r="6" spans="1:15">
      <c r="A6" s="5"/>
      <c r="B6" s="125"/>
      <c r="C6" s="125"/>
      <c r="D6" s="121"/>
      <c r="E6" s="122"/>
      <c r="F6" s="123"/>
      <c r="G6" s="125"/>
      <c r="H6" s="121"/>
      <c r="I6" s="122"/>
      <c r="J6" s="123"/>
      <c r="K6" s="121"/>
      <c r="L6" s="122"/>
      <c r="M6" s="122"/>
      <c r="N6" s="123"/>
      <c r="O6" s="5"/>
    </row>
    <row r="7" spans="1:15" ht="17.25">
      <c r="A7" s="5"/>
      <c r="B7" s="126"/>
      <c r="C7" s="126"/>
      <c r="D7" s="1" t="s">
        <v>6</v>
      </c>
      <c r="E7" s="2" t="s">
        <v>7</v>
      </c>
      <c r="F7" s="1" t="s">
        <v>8</v>
      </c>
      <c r="G7" s="126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28" t="s">
        <v>58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/>
    </row>
    <row r="9" spans="1:15" s="90" customFormat="1" ht="15.75">
      <c r="A9" s="98">
        <v>2</v>
      </c>
      <c r="B9" s="92" t="s">
        <v>38</v>
      </c>
      <c r="C9" s="107" t="s">
        <v>100</v>
      </c>
      <c r="D9" s="95">
        <v>2.4</v>
      </c>
      <c r="E9" s="95">
        <v>3.87</v>
      </c>
      <c r="F9" s="95">
        <v>27.83</v>
      </c>
      <c r="G9" s="95">
        <v>156</v>
      </c>
      <c r="H9" s="95">
        <v>0.04</v>
      </c>
      <c r="I9" s="95">
        <v>0.1</v>
      </c>
      <c r="J9" s="95">
        <v>20</v>
      </c>
      <c r="K9" s="95">
        <v>10</v>
      </c>
      <c r="L9" s="95">
        <v>22.8</v>
      </c>
      <c r="M9" s="95">
        <v>5.6</v>
      </c>
      <c r="N9" s="95">
        <v>0.6</v>
      </c>
    </row>
    <row r="10" spans="1:15" s="90" customFormat="1" ht="15.75">
      <c r="A10" s="98">
        <v>281</v>
      </c>
      <c r="B10" s="92" t="s">
        <v>135</v>
      </c>
      <c r="C10" s="107">
        <v>80</v>
      </c>
      <c r="D10" s="95">
        <v>7.38</v>
      </c>
      <c r="E10" s="95">
        <v>6.22</v>
      </c>
      <c r="F10" s="95">
        <v>6.09</v>
      </c>
      <c r="G10" s="95">
        <v>110</v>
      </c>
      <c r="H10" s="95">
        <v>0.04</v>
      </c>
      <c r="I10" s="95">
        <v>0.01</v>
      </c>
      <c r="J10" s="95">
        <v>17.64</v>
      </c>
      <c r="K10" s="95">
        <v>15.44</v>
      </c>
      <c r="L10" s="95">
        <v>73.06</v>
      </c>
      <c r="M10" s="95">
        <v>13.96</v>
      </c>
      <c r="N10" s="95">
        <v>0.63</v>
      </c>
    </row>
    <row r="11" spans="1:15" s="90" customFormat="1" ht="19.899999999999999" customHeight="1">
      <c r="A11" s="89">
        <v>224</v>
      </c>
      <c r="B11" s="103" t="s">
        <v>97</v>
      </c>
      <c r="C11" s="86">
        <v>150</v>
      </c>
      <c r="D11" s="109">
        <v>14.6</v>
      </c>
      <c r="E11" s="109">
        <v>13.8</v>
      </c>
      <c r="F11" s="109">
        <v>45</v>
      </c>
      <c r="G11" s="109">
        <v>366</v>
      </c>
      <c r="H11" s="109">
        <v>0.09</v>
      </c>
      <c r="I11" s="109">
        <v>1.1200000000000001</v>
      </c>
      <c r="J11" s="109">
        <v>60.1</v>
      </c>
      <c r="K11" s="109">
        <v>240</v>
      </c>
      <c r="L11" s="109">
        <v>246</v>
      </c>
      <c r="M11" s="109">
        <v>37.6</v>
      </c>
      <c r="N11" s="109">
        <v>0.94</v>
      </c>
      <c r="O11" s="105"/>
    </row>
    <row r="12" spans="1:15" s="90" customFormat="1" ht="18.600000000000001" customHeight="1">
      <c r="A12" s="98">
        <v>376</v>
      </c>
      <c r="B12" s="92" t="s">
        <v>30</v>
      </c>
      <c r="C12" s="100" t="s">
        <v>21</v>
      </c>
      <c r="D12" s="100">
        <v>0.53</v>
      </c>
      <c r="E12" s="100">
        <v>0</v>
      </c>
      <c r="F12" s="100">
        <v>9.4700000000000006</v>
      </c>
      <c r="G12" s="100">
        <v>40</v>
      </c>
      <c r="H12" s="100">
        <v>0</v>
      </c>
      <c r="I12" s="100">
        <v>0.27</v>
      </c>
      <c r="J12" s="100">
        <v>0</v>
      </c>
      <c r="K12" s="100">
        <v>13.6</v>
      </c>
      <c r="L12" s="100">
        <v>22.13</v>
      </c>
      <c r="M12" s="100">
        <v>11.73</v>
      </c>
      <c r="N12" s="100">
        <v>2.13</v>
      </c>
    </row>
    <row r="13" spans="1:15" s="90" customFormat="1" ht="17.45" customHeight="1">
      <c r="A13" s="89" t="s">
        <v>74</v>
      </c>
      <c r="B13" s="103" t="s">
        <v>83</v>
      </c>
      <c r="C13" s="89">
        <v>200</v>
      </c>
      <c r="D13" s="89">
        <v>5.9</v>
      </c>
      <c r="E13" s="89">
        <v>2.5</v>
      </c>
      <c r="F13" s="89">
        <v>8.5</v>
      </c>
      <c r="G13" s="89">
        <v>87</v>
      </c>
      <c r="H13" s="89">
        <v>0.03</v>
      </c>
      <c r="I13" s="89">
        <v>0.6</v>
      </c>
      <c r="J13" s="89">
        <v>0.02</v>
      </c>
      <c r="K13" s="89">
        <v>119</v>
      </c>
      <c r="L13" s="89">
        <v>91</v>
      </c>
      <c r="M13" s="89">
        <v>14</v>
      </c>
      <c r="N13" s="89">
        <v>0.1</v>
      </c>
    </row>
    <row r="14" spans="1:15" s="90" customFormat="1" ht="17.45" customHeight="1">
      <c r="A14" s="98" t="s">
        <v>74</v>
      </c>
      <c r="B14" s="99" t="s">
        <v>16</v>
      </c>
      <c r="C14" s="100">
        <v>30</v>
      </c>
      <c r="D14" s="100">
        <v>2.36</v>
      </c>
      <c r="E14" s="100">
        <v>0.3</v>
      </c>
      <c r="F14" s="100">
        <v>14.49</v>
      </c>
      <c r="G14" s="100">
        <v>70.14</v>
      </c>
      <c r="H14" s="100">
        <v>0.03</v>
      </c>
      <c r="I14" s="100">
        <v>0</v>
      </c>
      <c r="J14" s="100">
        <v>0</v>
      </c>
      <c r="K14" s="100">
        <v>6.9</v>
      </c>
      <c r="L14" s="100">
        <v>26.1</v>
      </c>
      <c r="M14" s="100">
        <v>9.9</v>
      </c>
      <c r="N14" s="100">
        <v>0.33</v>
      </c>
    </row>
    <row r="15" spans="1:15" ht="15.75">
      <c r="A15" s="61"/>
      <c r="B15" s="11"/>
      <c r="C15" s="8"/>
      <c r="D15" s="3">
        <f t="shared" ref="D15:N15" si="0">SUM(D9:D14)</f>
        <v>33.17</v>
      </c>
      <c r="E15" s="3">
        <f t="shared" si="0"/>
        <v>26.69</v>
      </c>
      <c r="F15" s="3">
        <f t="shared" si="0"/>
        <v>111.38</v>
      </c>
      <c r="G15" s="3">
        <f t="shared" si="0"/>
        <v>829.14</v>
      </c>
      <c r="H15" s="3">
        <f t="shared" si="0"/>
        <v>0.22999999999999998</v>
      </c>
      <c r="I15" s="3">
        <f t="shared" si="0"/>
        <v>2.1</v>
      </c>
      <c r="J15" s="3">
        <f t="shared" si="0"/>
        <v>97.76</v>
      </c>
      <c r="K15" s="3">
        <f t="shared" si="0"/>
        <v>404.94</v>
      </c>
      <c r="L15" s="3">
        <f t="shared" si="0"/>
        <v>481.09000000000003</v>
      </c>
      <c r="M15" s="3">
        <f t="shared" si="0"/>
        <v>92.79</v>
      </c>
      <c r="N15" s="3">
        <f t="shared" si="0"/>
        <v>4.7299999999999995</v>
      </c>
      <c r="O15" s="5"/>
    </row>
    <row r="16" spans="1:15" ht="15.7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"/>
    </row>
    <row r="17" spans="1:15" ht="15.75">
      <c r="A17" s="61"/>
      <c r="B17" s="62" t="s">
        <v>109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5"/>
    </row>
    <row r="18" spans="1:15" s="90" customFormat="1" ht="18.600000000000001" customHeight="1">
      <c r="A18" s="98">
        <v>3</v>
      </c>
      <c r="B18" s="92" t="s">
        <v>35</v>
      </c>
      <c r="C18" s="110" t="s">
        <v>99</v>
      </c>
      <c r="D18" s="100">
        <v>6.16</v>
      </c>
      <c r="E18" s="100">
        <v>7.79</v>
      </c>
      <c r="F18" s="100">
        <v>14.83</v>
      </c>
      <c r="G18" s="100">
        <v>154</v>
      </c>
      <c r="H18" s="100">
        <v>0.04</v>
      </c>
      <c r="I18" s="100">
        <v>0.11</v>
      </c>
      <c r="J18" s="100">
        <v>54.5</v>
      </c>
      <c r="K18" s="100">
        <v>142</v>
      </c>
      <c r="L18" s="100">
        <v>109.5</v>
      </c>
      <c r="M18" s="100">
        <v>11.7</v>
      </c>
      <c r="N18" s="100">
        <v>0.48</v>
      </c>
    </row>
    <row r="19" spans="1:15" s="90" customFormat="1" ht="18.600000000000001" customHeight="1">
      <c r="A19" s="98">
        <v>174</v>
      </c>
      <c r="B19" s="92" t="s">
        <v>101</v>
      </c>
      <c r="C19" s="100" t="s">
        <v>20</v>
      </c>
      <c r="D19" s="101">
        <v>7.31</v>
      </c>
      <c r="E19" s="101">
        <v>10.98</v>
      </c>
      <c r="F19" s="101">
        <v>39.200000000000003</v>
      </c>
      <c r="G19" s="101">
        <v>286</v>
      </c>
      <c r="H19" s="101">
        <v>0.12</v>
      </c>
      <c r="I19" s="101">
        <v>0.96</v>
      </c>
      <c r="J19" s="101">
        <v>54.8</v>
      </c>
      <c r="K19" s="101">
        <v>162.04</v>
      </c>
      <c r="L19" s="101">
        <v>241.51</v>
      </c>
      <c r="M19" s="101">
        <v>36.46</v>
      </c>
      <c r="N19" s="101">
        <v>0.94</v>
      </c>
    </row>
    <row r="20" spans="1:15" s="90" customFormat="1" ht="18.600000000000001" customHeight="1">
      <c r="A20" s="98">
        <v>299</v>
      </c>
      <c r="B20" s="92" t="s">
        <v>134</v>
      </c>
      <c r="C20" s="100">
        <v>80</v>
      </c>
      <c r="D20" s="101">
        <v>7.77</v>
      </c>
      <c r="E20" s="101">
        <v>12.04</v>
      </c>
      <c r="F20" s="101">
        <v>0.63</v>
      </c>
      <c r="G20" s="101">
        <v>142</v>
      </c>
      <c r="H20" s="101">
        <v>0.04</v>
      </c>
      <c r="I20" s="101">
        <v>0.77</v>
      </c>
      <c r="J20" s="101">
        <v>69.599999999999994</v>
      </c>
      <c r="K20" s="101" t="s">
        <v>142</v>
      </c>
      <c r="L20" s="101">
        <v>50.92</v>
      </c>
      <c r="M20" s="101">
        <v>9.26</v>
      </c>
      <c r="N20" s="101">
        <v>0.59</v>
      </c>
    </row>
    <row r="21" spans="1:15" s="90" customFormat="1" ht="19.899999999999999" customHeight="1">
      <c r="A21" s="89" t="s">
        <v>74</v>
      </c>
      <c r="B21" s="103" t="s">
        <v>78</v>
      </c>
      <c r="C21" s="89">
        <v>20</v>
      </c>
      <c r="D21" s="89">
        <v>1.7</v>
      </c>
      <c r="E21" s="89">
        <v>2.2599999999999998</v>
      </c>
      <c r="F21" s="89">
        <v>13.08</v>
      </c>
      <c r="G21" s="89">
        <v>62</v>
      </c>
      <c r="H21" s="89">
        <v>0.02</v>
      </c>
      <c r="I21" s="89">
        <v>0</v>
      </c>
      <c r="J21" s="89">
        <v>13</v>
      </c>
      <c r="K21" s="89">
        <v>8.1999999999999993</v>
      </c>
      <c r="L21" s="89">
        <v>17.399999999999999</v>
      </c>
      <c r="M21" s="89">
        <v>3</v>
      </c>
      <c r="N21" s="89">
        <v>0.2</v>
      </c>
    </row>
    <row r="22" spans="1:15" s="90" customFormat="1" ht="15.6" customHeight="1">
      <c r="A22" s="98">
        <v>382</v>
      </c>
      <c r="B22" s="99" t="s">
        <v>98</v>
      </c>
      <c r="C22" s="100">
        <v>200</v>
      </c>
      <c r="D22" s="100">
        <v>3.78</v>
      </c>
      <c r="E22" s="100">
        <v>0.67</v>
      </c>
      <c r="F22" s="100">
        <v>26</v>
      </c>
      <c r="G22" s="100">
        <v>125</v>
      </c>
      <c r="H22" s="100">
        <v>0.02</v>
      </c>
      <c r="I22" s="100">
        <v>1.33</v>
      </c>
      <c r="J22" s="100">
        <v>0</v>
      </c>
      <c r="K22" s="100">
        <v>133.33000000000001</v>
      </c>
      <c r="L22" s="100">
        <v>11.11</v>
      </c>
      <c r="M22" s="100">
        <v>25.56</v>
      </c>
      <c r="N22" s="100">
        <v>2</v>
      </c>
    </row>
    <row r="23" spans="1:15" s="90" customFormat="1" ht="19.149999999999999" customHeight="1">
      <c r="A23" s="98" t="s">
        <v>74</v>
      </c>
      <c r="B23" s="99" t="s">
        <v>16</v>
      </c>
      <c r="C23" s="100">
        <v>30</v>
      </c>
      <c r="D23" s="100">
        <v>2.36</v>
      </c>
      <c r="E23" s="100">
        <v>0.3</v>
      </c>
      <c r="F23" s="100">
        <v>14.49</v>
      </c>
      <c r="G23" s="100">
        <v>70.14</v>
      </c>
      <c r="H23" s="100">
        <v>0.03</v>
      </c>
      <c r="I23" s="100">
        <v>0</v>
      </c>
      <c r="J23" s="100">
        <v>0</v>
      </c>
      <c r="K23" s="100">
        <v>6.9</v>
      </c>
      <c r="L23" s="100">
        <v>26.1</v>
      </c>
      <c r="M23" s="100">
        <v>9.9</v>
      </c>
      <c r="N23" s="100">
        <v>0.33</v>
      </c>
    </row>
    <row r="24" spans="1:15" ht="15.75">
      <c r="A24" s="61"/>
      <c r="B24" s="11" t="s">
        <v>17</v>
      </c>
      <c r="C24" s="8"/>
      <c r="D24" s="4">
        <f t="shared" ref="D24:N24" si="1">SUM(D18:D23)</f>
        <v>29.08</v>
      </c>
      <c r="E24" s="4">
        <f t="shared" si="1"/>
        <v>34.04</v>
      </c>
      <c r="F24" s="4">
        <f t="shared" si="1"/>
        <v>108.23</v>
      </c>
      <c r="G24" s="4">
        <f t="shared" si="1"/>
        <v>839.14</v>
      </c>
      <c r="H24" s="4">
        <f t="shared" si="1"/>
        <v>0.27</v>
      </c>
      <c r="I24" s="4">
        <f t="shared" si="1"/>
        <v>3.17</v>
      </c>
      <c r="J24" s="4">
        <f t="shared" si="1"/>
        <v>191.89999999999998</v>
      </c>
      <c r="K24" s="4">
        <f t="shared" si="1"/>
        <v>452.46999999999991</v>
      </c>
      <c r="L24" s="4">
        <f t="shared" si="1"/>
        <v>456.54</v>
      </c>
      <c r="M24" s="4">
        <f t="shared" si="1"/>
        <v>95.88</v>
      </c>
      <c r="N24" s="4">
        <f t="shared" si="1"/>
        <v>4.54</v>
      </c>
      <c r="O24" s="5"/>
    </row>
    <row r="25" spans="1:15" ht="15.7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"/>
    </row>
    <row r="26" spans="1:15" ht="34.15" customHeight="1">
      <c r="A26" s="61"/>
      <c r="B26" s="64" t="s">
        <v>110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5"/>
    </row>
    <row r="27" spans="1:15" s="90" customFormat="1" ht="19.149999999999999" customHeight="1">
      <c r="A27" s="98">
        <v>1</v>
      </c>
      <c r="B27" s="99" t="s">
        <v>37</v>
      </c>
      <c r="C27" s="110" t="s">
        <v>36</v>
      </c>
      <c r="D27" s="101">
        <v>2.36</v>
      </c>
      <c r="E27" s="101">
        <v>7.49</v>
      </c>
      <c r="F27" s="101">
        <v>14.89</v>
      </c>
      <c r="G27" s="101">
        <v>136</v>
      </c>
      <c r="H27" s="101">
        <v>3.4000000000000002E-2</v>
      </c>
      <c r="I27" s="101">
        <v>0</v>
      </c>
      <c r="J27" s="101">
        <v>40</v>
      </c>
      <c r="K27" s="101">
        <v>8.4</v>
      </c>
      <c r="L27" s="101">
        <v>22.5</v>
      </c>
      <c r="M27" s="101">
        <v>4.2</v>
      </c>
      <c r="N27" s="101">
        <v>0.35</v>
      </c>
    </row>
    <row r="28" spans="1:15" s="90" customFormat="1" ht="17.45" customHeight="1">
      <c r="A28" s="89">
        <v>243</v>
      </c>
      <c r="B28" s="103" t="s">
        <v>75</v>
      </c>
      <c r="C28" s="89">
        <v>80</v>
      </c>
      <c r="D28" s="102">
        <v>8.0299999999999994</v>
      </c>
      <c r="E28" s="102">
        <v>22.62</v>
      </c>
      <c r="F28" s="102">
        <v>0.36</v>
      </c>
      <c r="G28" s="102">
        <v>238</v>
      </c>
      <c r="H28" s="102">
        <v>0.13</v>
      </c>
      <c r="I28" s="102">
        <v>0</v>
      </c>
      <c r="J28" s="102">
        <v>29</v>
      </c>
      <c r="K28" s="102">
        <v>26</v>
      </c>
      <c r="L28" s="102">
        <v>102</v>
      </c>
      <c r="M28" s="102">
        <v>18</v>
      </c>
      <c r="N28" s="102">
        <v>1.2</v>
      </c>
    </row>
    <row r="29" spans="1:15" s="39" customFormat="1" ht="15.75">
      <c r="A29" s="60">
        <v>302</v>
      </c>
      <c r="B29" s="36" t="s">
        <v>91</v>
      </c>
      <c r="C29" s="38" t="s">
        <v>49</v>
      </c>
      <c r="D29" s="38">
        <v>8.9</v>
      </c>
      <c r="E29" s="38">
        <v>4.0999999999999996</v>
      </c>
      <c r="F29" s="38">
        <v>9.84</v>
      </c>
      <c r="G29" s="38">
        <v>231</v>
      </c>
      <c r="H29" s="38">
        <v>0.28000000000000003</v>
      </c>
      <c r="I29" s="38">
        <v>0</v>
      </c>
      <c r="J29" s="38">
        <v>0</v>
      </c>
      <c r="K29" s="38">
        <v>14.82</v>
      </c>
      <c r="L29" s="38">
        <v>203.85</v>
      </c>
      <c r="M29" s="38">
        <v>135.75</v>
      </c>
      <c r="N29" s="38">
        <v>4.5599999999999996</v>
      </c>
    </row>
    <row r="30" spans="1:15" s="90" customFormat="1" ht="16.149999999999999" customHeight="1">
      <c r="A30" s="98">
        <v>209</v>
      </c>
      <c r="B30" s="92" t="s">
        <v>136</v>
      </c>
      <c r="C30" s="110" t="s">
        <v>138</v>
      </c>
      <c r="D30" s="100">
        <v>5.0199999999999996</v>
      </c>
      <c r="E30" s="100">
        <v>4.5999999999999996</v>
      </c>
      <c r="F30" s="100">
        <v>0.28000000000000003</v>
      </c>
      <c r="G30" s="100">
        <v>63</v>
      </c>
      <c r="H30" s="100">
        <v>0.03</v>
      </c>
      <c r="I30" s="100">
        <v>0</v>
      </c>
      <c r="J30" s="100">
        <v>100</v>
      </c>
      <c r="K30" s="100">
        <v>22</v>
      </c>
      <c r="L30" s="100">
        <v>76.8</v>
      </c>
      <c r="M30" s="100">
        <v>4.8</v>
      </c>
      <c r="N30" s="100">
        <v>1</v>
      </c>
    </row>
    <row r="31" spans="1:15" s="90" customFormat="1" ht="17.45" customHeight="1">
      <c r="A31" s="98">
        <v>379</v>
      </c>
      <c r="B31" s="92" t="s">
        <v>24</v>
      </c>
      <c r="C31" s="100">
        <v>200</v>
      </c>
      <c r="D31" s="100">
        <v>3.2</v>
      </c>
      <c r="E31" s="100">
        <v>2.68</v>
      </c>
      <c r="F31" s="100">
        <v>15.95</v>
      </c>
      <c r="G31" s="100">
        <v>100.6</v>
      </c>
      <c r="H31" s="100">
        <v>0.04</v>
      </c>
      <c r="I31" s="100">
        <v>0.3</v>
      </c>
      <c r="J31" s="100">
        <v>20</v>
      </c>
      <c r="K31" s="100">
        <v>123.6</v>
      </c>
      <c r="L31" s="100">
        <v>90</v>
      </c>
      <c r="M31" s="100">
        <v>14</v>
      </c>
      <c r="N31" s="100">
        <v>0.13</v>
      </c>
    </row>
    <row r="32" spans="1:15" s="90" customFormat="1" ht="15.6" customHeight="1">
      <c r="A32" s="98">
        <v>406</v>
      </c>
      <c r="B32" s="92" t="s">
        <v>103</v>
      </c>
      <c r="C32" s="100">
        <v>50</v>
      </c>
      <c r="D32" s="100">
        <v>3.04</v>
      </c>
      <c r="E32" s="100">
        <v>1.42</v>
      </c>
      <c r="F32" s="100">
        <v>18.2</v>
      </c>
      <c r="G32" s="100">
        <v>98</v>
      </c>
      <c r="H32" s="100">
        <v>0.05</v>
      </c>
      <c r="I32" s="100">
        <v>0.45</v>
      </c>
      <c r="J32" s="100">
        <v>2.5</v>
      </c>
      <c r="K32" s="100">
        <v>12.67</v>
      </c>
      <c r="L32" s="100">
        <v>31.37</v>
      </c>
      <c r="M32" s="100">
        <v>12.53</v>
      </c>
      <c r="N32" s="100">
        <v>0.59</v>
      </c>
    </row>
    <row r="33" spans="1:15" s="90" customFormat="1" ht="21" customHeight="1">
      <c r="A33" s="98" t="s">
        <v>74</v>
      </c>
      <c r="B33" s="99" t="s">
        <v>16</v>
      </c>
      <c r="C33" s="100">
        <v>30</v>
      </c>
      <c r="D33" s="100">
        <v>2.36</v>
      </c>
      <c r="E33" s="100">
        <v>0.3</v>
      </c>
      <c r="F33" s="100">
        <v>14.49</v>
      </c>
      <c r="G33" s="100">
        <v>70.14</v>
      </c>
      <c r="H33" s="100">
        <v>0.03</v>
      </c>
      <c r="I33" s="100">
        <v>0</v>
      </c>
      <c r="J33" s="100">
        <v>0</v>
      </c>
      <c r="K33" s="100">
        <v>6.9</v>
      </c>
      <c r="L33" s="100">
        <v>26.1</v>
      </c>
      <c r="M33" s="100">
        <v>9.9</v>
      </c>
      <c r="N33" s="100">
        <v>0.33</v>
      </c>
    </row>
    <row r="34" spans="1:15" ht="15.75">
      <c r="A34" s="61"/>
      <c r="B34" s="11" t="s">
        <v>17</v>
      </c>
      <c r="C34" s="8"/>
      <c r="D34" s="3">
        <f t="shared" ref="D34:N34" si="2">SUM(D27:D33)</f>
        <v>32.909999999999997</v>
      </c>
      <c r="E34" s="3">
        <f t="shared" si="2"/>
        <v>43.21</v>
      </c>
      <c r="F34" s="3">
        <f t="shared" si="2"/>
        <v>74.009999999999991</v>
      </c>
      <c r="G34" s="3">
        <f t="shared" si="2"/>
        <v>936.74</v>
      </c>
      <c r="H34" s="3">
        <f t="shared" si="2"/>
        <v>0.59400000000000019</v>
      </c>
      <c r="I34" s="3">
        <f t="shared" si="2"/>
        <v>0.75</v>
      </c>
      <c r="J34" s="3">
        <f t="shared" si="2"/>
        <v>191.5</v>
      </c>
      <c r="K34" s="3">
        <f t="shared" si="2"/>
        <v>214.39</v>
      </c>
      <c r="L34" s="3">
        <f t="shared" si="2"/>
        <v>552.62</v>
      </c>
      <c r="M34" s="3">
        <f t="shared" si="2"/>
        <v>199.18</v>
      </c>
      <c r="N34" s="3">
        <f t="shared" si="2"/>
        <v>8.1599999999999984</v>
      </c>
      <c r="O34" s="5"/>
    </row>
    <row r="35" spans="1:15" ht="15.7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"/>
    </row>
    <row r="36" spans="1:15" ht="15.75">
      <c r="A36" s="61"/>
      <c r="B36" s="62" t="s">
        <v>111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5"/>
    </row>
    <row r="37" spans="1:15" s="90" customFormat="1" ht="18" customHeight="1">
      <c r="A37" s="98">
        <v>6</v>
      </c>
      <c r="B37" s="111" t="s">
        <v>107</v>
      </c>
      <c r="C37" s="100" t="s">
        <v>46</v>
      </c>
      <c r="D37" s="100">
        <v>5.3</v>
      </c>
      <c r="E37" s="100">
        <v>8.26</v>
      </c>
      <c r="F37" s="100">
        <v>14.82</v>
      </c>
      <c r="G37" s="100">
        <v>155</v>
      </c>
      <c r="H37" s="100">
        <v>0.09</v>
      </c>
      <c r="I37" s="100">
        <v>0</v>
      </c>
      <c r="J37" s="100">
        <v>0</v>
      </c>
      <c r="K37" s="100">
        <v>11.2</v>
      </c>
      <c r="L37" s="100">
        <v>59.9</v>
      </c>
      <c r="M37" s="100">
        <v>9.1999999999999993</v>
      </c>
      <c r="N37" s="100">
        <v>0.77</v>
      </c>
    </row>
    <row r="38" spans="1:15" s="90" customFormat="1" ht="18.600000000000001" customHeight="1">
      <c r="A38" s="86">
        <v>223</v>
      </c>
      <c r="B38" s="103" t="s">
        <v>42</v>
      </c>
      <c r="C38" s="86" t="s">
        <v>94</v>
      </c>
      <c r="D38" s="109">
        <v>20.5</v>
      </c>
      <c r="E38" s="109">
        <v>15.2</v>
      </c>
      <c r="F38" s="109">
        <v>39</v>
      </c>
      <c r="G38" s="109">
        <v>378</v>
      </c>
      <c r="H38" s="109">
        <v>0.08</v>
      </c>
      <c r="I38" s="109">
        <v>0.66</v>
      </c>
      <c r="J38" s="109">
        <v>90.1</v>
      </c>
      <c r="K38" s="109">
        <v>272</v>
      </c>
      <c r="L38" s="109">
        <v>300.5</v>
      </c>
      <c r="M38" s="109">
        <v>38</v>
      </c>
      <c r="N38" s="109">
        <v>0.9</v>
      </c>
      <c r="O38" s="105"/>
    </row>
    <row r="39" spans="1:15" s="90" customFormat="1" ht="16.899999999999999" customHeight="1">
      <c r="A39" s="98">
        <v>377</v>
      </c>
      <c r="B39" s="99" t="s">
        <v>31</v>
      </c>
      <c r="C39" s="100" t="s">
        <v>29</v>
      </c>
      <c r="D39" s="101">
        <v>0.53</v>
      </c>
      <c r="E39" s="101">
        <v>0</v>
      </c>
      <c r="F39" s="101">
        <v>9.8699999999999992</v>
      </c>
      <c r="G39" s="101">
        <v>41.6</v>
      </c>
      <c r="H39" s="101">
        <v>0</v>
      </c>
      <c r="I39" s="101">
        <v>2.13</v>
      </c>
      <c r="J39" s="101">
        <v>0</v>
      </c>
      <c r="K39" s="101">
        <v>15.33</v>
      </c>
      <c r="L39" s="101">
        <v>23.2</v>
      </c>
      <c r="M39" s="101">
        <v>12.27</v>
      </c>
      <c r="N39" s="101">
        <v>2.13</v>
      </c>
    </row>
    <row r="40" spans="1:15" s="90" customFormat="1" ht="21" customHeight="1">
      <c r="A40" s="89" t="s">
        <v>74</v>
      </c>
      <c r="B40" s="103" t="s">
        <v>108</v>
      </c>
      <c r="C40" s="89">
        <v>200</v>
      </c>
      <c r="D40" s="89">
        <v>5.8</v>
      </c>
      <c r="E40" s="89">
        <v>6.4</v>
      </c>
      <c r="F40" s="89">
        <v>5.8</v>
      </c>
      <c r="G40" s="89">
        <v>118</v>
      </c>
      <c r="H40" s="89">
        <v>0.03</v>
      </c>
      <c r="I40" s="89">
        <v>1.2</v>
      </c>
      <c r="J40" s="89">
        <v>40</v>
      </c>
      <c r="K40" s="89">
        <v>240</v>
      </c>
      <c r="L40" s="89">
        <v>188.8</v>
      </c>
      <c r="M40" s="89">
        <v>28</v>
      </c>
      <c r="N40" s="89">
        <v>0.21</v>
      </c>
    </row>
    <row r="41" spans="1:15" s="90" customFormat="1" ht="21" customHeight="1">
      <c r="A41" s="89">
        <v>374</v>
      </c>
      <c r="B41" s="103" t="s">
        <v>137</v>
      </c>
      <c r="C41" s="89">
        <v>100</v>
      </c>
      <c r="D41" s="89">
        <v>3.7</v>
      </c>
      <c r="E41" s="89">
        <v>0.15</v>
      </c>
      <c r="F41" s="89">
        <v>39.6</v>
      </c>
      <c r="G41" s="89">
        <v>209.8</v>
      </c>
      <c r="H41" s="89">
        <v>0.06</v>
      </c>
      <c r="I41" s="89">
        <v>2.16</v>
      </c>
      <c r="J41" s="89">
        <v>42.5</v>
      </c>
      <c r="K41" s="89">
        <v>38.200000000000003</v>
      </c>
      <c r="L41" s="89">
        <v>58.9</v>
      </c>
      <c r="M41" s="89">
        <v>17.3</v>
      </c>
      <c r="N41" s="89">
        <v>1.6</v>
      </c>
    </row>
    <row r="42" spans="1:15" s="90" customFormat="1" ht="16.149999999999999" customHeight="1">
      <c r="A42" s="98" t="s">
        <v>74</v>
      </c>
      <c r="B42" s="99" t="s">
        <v>16</v>
      </c>
      <c r="C42" s="100">
        <v>30</v>
      </c>
      <c r="D42" s="100">
        <v>2.36</v>
      </c>
      <c r="E42" s="100">
        <v>0.3</v>
      </c>
      <c r="F42" s="100">
        <v>14.49</v>
      </c>
      <c r="G42" s="100">
        <v>70.14</v>
      </c>
      <c r="H42" s="100">
        <v>0.03</v>
      </c>
      <c r="I42" s="100">
        <v>0</v>
      </c>
      <c r="J42" s="100">
        <v>0</v>
      </c>
      <c r="K42" s="100">
        <v>6.9</v>
      </c>
      <c r="L42" s="100">
        <v>26.1</v>
      </c>
      <c r="M42" s="100">
        <v>9.9</v>
      </c>
      <c r="N42" s="100">
        <v>0.33</v>
      </c>
    </row>
    <row r="43" spans="1:15" ht="15.75">
      <c r="A43" s="61"/>
      <c r="B43" s="11" t="s">
        <v>17</v>
      </c>
      <c r="C43" s="8"/>
      <c r="D43" s="4">
        <f t="shared" ref="D43:N43" si="3">SUM(D37:D42)</f>
        <v>38.190000000000005</v>
      </c>
      <c r="E43" s="4">
        <f t="shared" si="3"/>
        <v>30.31</v>
      </c>
      <c r="F43" s="4">
        <f t="shared" si="3"/>
        <v>123.58</v>
      </c>
      <c r="G43" s="4">
        <f t="shared" si="3"/>
        <v>972.54000000000008</v>
      </c>
      <c r="H43" s="4">
        <f t="shared" si="3"/>
        <v>0.29000000000000004</v>
      </c>
      <c r="I43" s="4">
        <f t="shared" si="3"/>
        <v>6.15</v>
      </c>
      <c r="J43" s="4">
        <f t="shared" si="3"/>
        <v>172.6</v>
      </c>
      <c r="K43" s="4">
        <f t="shared" si="3"/>
        <v>583.63</v>
      </c>
      <c r="L43" s="4">
        <f t="shared" si="3"/>
        <v>657.4</v>
      </c>
      <c r="M43" s="4">
        <f t="shared" si="3"/>
        <v>114.67</v>
      </c>
      <c r="N43" s="4">
        <f t="shared" si="3"/>
        <v>5.9399999999999995</v>
      </c>
      <c r="O43" s="5"/>
    </row>
    <row r="44" spans="1:15" ht="15.7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5"/>
    </row>
    <row r="45" spans="1:15" ht="15.75">
      <c r="A45" s="61"/>
      <c r="B45" s="62" t="s">
        <v>112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5"/>
    </row>
    <row r="46" spans="1:15" s="90" customFormat="1" ht="16.149999999999999" customHeight="1">
      <c r="A46" s="98">
        <v>3</v>
      </c>
      <c r="B46" s="92" t="s">
        <v>35</v>
      </c>
      <c r="C46" s="110" t="s">
        <v>99</v>
      </c>
      <c r="D46" s="100">
        <v>6.16</v>
      </c>
      <c r="E46" s="100">
        <v>7.79</v>
      </c>
      <c r="F46" s="100">
        <v>14.83</v>
      </c>
      <c r="G46" s="100">
        <v>154</v>
      </c>
      <c r="H46" s="100">
        <v>0.04</v>
      </c>
      <c r="I46" s="100">
        <v>0.11</v>
      </c>
      <c r="J46" s="100">
        <v>54.5</v>
      </c>
      <c r="K46" s="100">
        <v>142</v>
      </c>
      <c r="L46" s="100">
        <v>109.5</v>
      </c>
      <c r="M46" s="100">
        <v>11.7</v>
      </c>
      <c r="N46" s="100">
        <v>0.48</v>
      </c>
    </row>
    <row r="47" spans="1:15" s="90" customFormat="1" ht="17.45" customHeight="1">
      <c r="A47" s="98">
        <v>210</v>
      </c>
      <c r="B47" s="99" t="s">
        <v>48</v>
      </c>
      <c r="C47" s="100" t="s">
        <v>49</v>
      </c>
      <c r="D47" s="101">
        <v>15</v>
      </c>
      <c r="E47" s="101">
        <v>28</v>
      </c>
      <c r="F47" s="101">
        <v>3.06</v>
      </c>
      <c r="G47" s="101">
        <v>320</v>
      </c>
      <c r="H47" s="101">
        <v>0.01</v>
      </c>
      <c r="I47" s="101">
        <v>0.3</v>
      </c>
      <c r="J47" s="101">
        <v>375</v>
      </c>
      <c r="K47" s="101">
        <v>110</v>
      </c>
      <c r="L47" s="101">
        <v>261</v>
      </c>
      <c r="M47" s="101">
        <v>18.72</v>
      </c>
      <c r="N47" s="101">
        <v>3.1</v>
      </c>
    </row>
    <row r="48" spans="1:15" s="90" customFormat="1" ht="15.75">
      <c r="A48" s="91">
        <v>295</v>
      </c>
      <c r="B48" s="92" t="s">
        <v>132</v>
      </c>
      <c r="C48" s="100">
        <v>80</v>
      </c>
      <c r="D48" s="101">
        <v>12.16</v>
      </c>
      <c r="E48" s="101">
        <v>10.88</v>
      </c>
      <c r="F48" s="101">
        <v>10.8</v>
      </c>
      <c r="G48" s="101">
        <v>189.76</v>
      </c>
      <c r="H48" s="101">
        <v>0.06</v>
      </c>
      <c r="I48" s="101">
        <v>0.16</v>
      </c>
      <c r="J48" s="101">
        <v>16</v>
      </c>
      <c r="K48" s="101">
        <v>35.200000000000003</v>
      </c>
      <c r="L48" s="101">
        <v>76.8</v>
      </c>
      <c r="M48" s="101">
        <v>20.079999999999998</v>
      </c>
      <c r="N48" s="101">
        <v>1.76</v>
      </c>
    </row>
    <row r="49" spans="1:15" s="90" customFormat="1" ht="19.899999999999999" customHeight="1">
      <c r="A49" s="98">
        <v>376</v>
      </c>
      <c r="B49" s="92" t="s">
        <v>30</v>
      </c>
      <c r="C49" s="100" t="s">
        <v>21</v>
      </c>
      <c r="D49" s="100">
        <v>0.53</v>
      </c>
      <c r="E49" s="100">
        <v>0</v>
      </c>
      <c r="F49" s="100">
        <v>9.4700000000000006</v>
      </c>
      <c r="G49" s="100">
        <v>40</v>
      </c>
      <c r="H49" s="100">
        <v>0</v>
      </c>
      <c r="I49" s="100">
        <v>0.27</v>
      </c>
      <c r="J49" s="100">
        <v>0</v>
      </c>
      <c r="K49" s="100">
        <v>13.6</v>
      </c>
      <c r="L49" s="100">
        <v>22.13</v>
      </c>
      <c r="M49" s="100">
        <v>11.73</v>
      </c>
      <c r="N49" s="100">
        <v>2.13</v>
      </c>
    </row>
    <row r="50" spans="1:15" s="90" customFormat="1" ht="18" customHeight="1">
      <c r="A50" s="89" t="s">
        <v>74</v>
      </c>
      <c r="B50" s="103" t="s">
        <v>78</v>
      </c>
      <c r="C50" s="89">
        <v>20</v>
      </c>
      <c r="D50" s="89">
        <v>1.7</v>
      </c>
      <c r="E50" s="89">
        <v>2.2599999999999998</v>
      </c>
      <c r="F50" s="89">
        <v>13.08</v>
      </c>
      <c r="G50" s="89">
        <v>62</v>
      </c>
      <c r="H50" s="89">
        <v>0.02</v>
      </c>
      <c r="I50" s="89">
        <v>0</v>
      </c>
      <c r="J50" s="89">
        <v>13</v>
      </c>
      <c r="K50" s="89">
        <v>8.1999999999999993</v>
      </c>
      <c r="L50" s="89">
        <v>17.399999999999999</v>
      </c>
      <c r="M50" s="89">
        <v>3</v>
      </c>
      <c r="N50" s="89">
        <v>0.2</v>
      </c>
    </row>
    <row r="51" spans="1:15" s="90" customFormat="1" ht="15.75">
      <c r="A51" s="98" t="s">
        <v>74</v>
      </c>
      <c r="B51" s="99" t="s">
        <v>16</v>
      </c>
      <c r="C51" s="100">
        <v>30</v>
      </c>
      <c r="D51" s="100">
        <v>2.36</v>
      </c>
      <c r="E51" s="100">
        <v>0.3</v>
      </c>
      <c r="F51" s="100">
        <v>14.49</v>
      </c>
      <c r="G51" s="100">
        <v>70.14</v>
      </c>
      <c r="H51" s="100">
        <v>0.03</v>
      </c>
      <c r="I51" s="100">
        <v>0</v>
      </c>
      <c r="J51" s="100">
        <v>0</v>
      </c>
      <c r="K51" s="100">
        <v>6.9</v>
      </c>
      <c r="L51" s="100">
        <v>26.1</v>
      </c>
      <c r="M51" s="100">
        <v>9.9</v>
      </c>
      <c r="N51" s="100">
        <v>0.33</v>
      </c>
    </row>
    <row r="52" spans="1:15" ht="15.75">
      <c r="A52" s="61"/>
      <c r="B52" s="11" t="s">
        <v>17</v>
      </c>
      <c r="C52" s="8"/>
      <c r="D52" s="4">
        <f t="shared" ref="D52:N52" si="4">SUM(D46:D51)</f>
        <v>37.910000000000004</v>
      </c>
      <c r="E52" s="4">
        <f t="shared" si="4"/>
        <v>49.23</v>
      </c>
      <c r="F52" s="4">
        <f t="shared" si="4"/>
        <v>65.73</v>
      </c>
      <c r="G52" s="4">
        <f t="shared" si="4"/>
        <v>835.9</v>
      </c>
      <c r="H52" s="4">
        <f t="shared" si="4"/>
        <v>0.16</v>
      </c>
      <c r="I52" s="4">
        <f t="shared" si="4"/>
        <v>0.84</v>
      </c>
      <c r="J52" s="4">
        <f t="shared" si="4"/>
        <v>458.5</v>
      </c>
      <c r="K52" s="4">
        <f t="shared" si="4"/>
        <v>315.89999999999998</v>
      </c>
      <c r="L52" s="4">
        <f t="shared" si="4"/>
        <v>512.92999999999995</v>
      </c>
      <c r="M52" s="4">
        <f t="shared" si="4"/>
        <v>75.13000000000001</v>
      </c>
      <c r="N52" s="4">
        <f t="shared" si="4"/>
        <v>8</v>
      </c>
      <c r="O52" s="5"/>
    </row>
    <row r="53" spans="1:15" ht="15.7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</row>
    <row r="54" spans="1:15" ht="15.75">
      <c r="A54" s="61"/>
      <c r="B54" s="62" t="s">
        <v>113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5"/>
    </row>
    <row r="55" spans="1:15" s="90" customFormat="1" ht="16.899999999999999" customHeight="1">
      <c r="A55" s="98">
        <v>1</v>
      </c>
      <c r="B55" s="99" t="s">
        <v>37</v>
      </c>
      <c r="C55" s="110" t="s">
        <v>36</v>
      </c>
      <c r="D55" s="101">
        <v>2.36</v>
      </c>
      <c r="E55" s="101">
        <v>7.49</v>
      </c>
      <c r="F55" s="101">
        <v>14.89</v>
      </c>
      <c r="G55" s="101">
        <v>136</v>
      </c>
      <c r="H55" s="101">
        <v>3.4000000000000002E-2</v>
      </c>
      <c r="I55" s="101">
        <v>0</v>
      </c>
      <c r="J55" s="101">
        <v>40</v>
      </c>
      <c r="K55" s="101">
        <v>8.4</v>
      </c>
      <c r="L55" s="101">
        <v>22.5</v>
      </c>
      <c r="M55" s="101">
        <v>4.2</v>
      </c>
      <c r="N55" s="101">
        <v>0.35</v>
      </c>
    </row>
    <row r="56" spans="1:15" s="90" customFormat="1" ht="16.899999999999999" customHeight="1">
      <c r="A56" s="98">
        <v>208</v>
      </c>
      <c r="B56" s="112" t="s">
        <v>87</v>
      </c>
      <c r="C56" s="96">
        <v>155</v>
      </c>
      <c r="D56" s="100">
        <v>13.33</v>
      </c>
      <c r="E56" s="100">
        <v>12.96</v>
      </c>
      <c r="F56" s="100">
        <v>30.2</v>
      </c>
      <c r="G56" s="100">
        <v>291</v>
      </c>
      <c r="H56" s="100">
        <v>7.0000000000000007E-2</v>
      </c>
      <c r="I56" s="100">
        <v>0.26</v>
      </c>
      <c r="J56" s="100">
        <v>70.400000000000006</v>
      </c>
      <c r="K56" s="100">
        <v>102.4</v>
      </c>
      <c r="L56" s="100">
        <v>158.19999999999999</v>
      </c>
      <c r="M56" s="100">
        <v>19.91</v>
      </c>
      <c r="N56" s="100">
        <v>0.95</v>
      </c>
    </row>
    <row r="57" spans="1:15" s="90" customFormat="1" ht="15.6" customHeight="1">
      <c r="A57" s="98">
        <v>379</v>
      </c>
      <c r="B57" s="92" t="s">
        <v>24</v>
      </c>
      <c r="C57" s="100">
        <v>200</v>
      </c>
      <c r="D57" s="100">
        <v>3.2</v>
      </c>
      <c r="E57" s="100">
        <v>2.68</v>
      </c>
      <c r="F57" s="100">
        <v>15.95</v>
      </c>
      <c r="G57" s="100">
        <v>100.6</v>
      </c>
      <c r="H57" s="100">
        <v>0.04</v>
      </c>
      <c r="I57" s="100">
        <v>0.3</v>
      </c>
      <c r="J57" s="100">
        <v>20</v>
      </c>
      <c r="K57" s="100">
        <v>123.6</v>
      </c>
      <c r="L57" s="100">
        <v>90</v>
      </c>
      <c r="M57" s="100">
        <v>14</v>
      </c>
      <c r="N57" s="100">
        <v>0.13</v>
      </c>
    </row>
    <row r="58" spans="1:15" s="90" customFormat="1" ht="16.149999999999999" customHeight="1">
      <c r="A58" s="98">
        <v>420</v>
      </c>
      <c r="B58" s="92" t="s">
        <v>104</v>
      </c>
      <c r="C58" s="100">
        <v>50</v>
      </c>
      <c r="D58" s="100">
        <v>4.8</v>
      </c>
      <c r="E58" s="100">
        <v>6.92</v>
      </c>
      <c r="F58" s="100">
        <v>13.45</v>
      </c>
      <c r="G58" s="100">
        <v>135</v>
      </c>
      <c r="H58" s="100">
        <v>7.0000000000000007E-2</v>
      </c>
      <c r="I58" s="100">
        <v>0</v>
      </c>
      <c r="J58" s="100">
        <v>3.75</v>
      </c>
      <c r="K58" s="100">
        <v>134.68</v>
      </c>
      <c r="L58" s="100">
        <v>52.23</v>
      </c>
      <c r="M58" s="100">
        <v>12.09</v>
      </c>
      <c r="N58" s="100">
        <v>0.75</v>
      </c>
    </row>
    <row r="59" spans="1:15" s="90" customFormat="1" ht="16.899999999999999" customHeight="1">
      <c r="A59" s="91" t="s">
        <v>74</v>
      </c>
      <c r="B59" s="92" t="s">
        <v>26</v>
      </c>
      <c r="C59" s="96">
        <v>200</v>
      </c>
      <c r="D59" s="97">
        <v>1</v>
      </c>
      <c r="E59" s="97">
        <v>0.2</v>
      </c>
      <c r="F59" s="97">
        <v>20</v>
      </c>
      <c r="G59" s="97">
        <v>86.6</v>
      </c>
      <c r="H59" s="97">
        <v>0.02</v>
      </c>
      <c r="I59" s="97">
        <v>4</v>
      </c>
      <c r="J59" s="97">
        <v>0</v>
      </c>
      <c r="K59" s="97">
        <v>14</v>
      </c>
      <c r="L59" s="97">
        <v>14</v>
      </c>
      <c r="M59" s="97">
        <v>8</v>
      </c>
      <c r="N59" s="97">
        <v>2.8</v>
      </c>
    </row>
    <row r="60" spans="1:15" s="90" customFormat="1" ht="20.45" customHeight="1">
      <c r="A60" s="98" t="s">
        <v>74</v>
      </c>
      <c r="B60" s="99" t="s">
        <v>16</v>
      </c>
      <c r="C60" s="100">
        <v>30</v>
      </c>
      <c r="D60" s="100">
        <v>2.36</v>
      </c>
      <c r="E60" s="100">
        <v>0.3</v>
      </c>
      <c r="F60" s="100">
        <v>14.49</v>
      </c>
      <c r="G60" s="100">
        <v>70.14</v>
      </c>
      <c r="H60" s="100">
        <v>0.03</v>
      </c>
      <c r="I60" s="100">
        <v>0</v>
      </c>
      <c r="J60" s="100">
        <v>0</v>
      </c>
      <c r="K60" s="100">
        <v>6.9</v>
      </c>
      <c r="L60" s="100">
        <v>26.1</v>
      </c>
      <c r="M60" s="100">
        <v>9.9</v>
      </c>
      <c r="N60" s="100">
        <v>0.33</v>
      </c>
    </row>
    <row r="61" spans="1:15" ht="15.75">
      <c r="A61" s="61"/>
      <c r="B61" s="11" t="s">
        <v>17</v>
      </c>
      <c r="C61" s="8"/>
      <c r="D61" s="3">
        <f t="shared" ref="D61:N61" si="5">SUM(D55:D60)</f>
        <v>27.05</v>
      </c>
      <c r="E61" s="3">
        <f t="shared" si="5"/>
        <v>30.550000000000004</v>
      </c>
      <c r="F61" s="3">
        <f t="shared" si="5"/>
        <v>108.98</v>
      </c>
      <c r="G61" s="3">
        <f t="shared" si="5"/>
        <v>819.34</v>
      </c>
      <c r="H61" s="3">
        <f t="shared" si="5"/>
        <v>0.26400000000000001</v>
      </c>
      <c r="I61" s="3">
        <f t="shared" si="5"/>
        <v>4.5600000000000005</v>
      </c>
      <c r="J61" s="3">
        <f t="shared" si="5"/>
        <v>134.15</v>
      </c>
      <c r="K61" s="3">
        <f t="shared" si="5"/>
        <v>389.98</v>
      </c>
      <c r="L61" s="3">
        <f t="shared" si="5"/>
        <v>363.03000000000003</v>
      </c>
      <c r="M61" s="3">
        <f t="shared" si="5"/>
        <v>68.100000000000009</v>
      </c>
      <c r="N61" s="3">
        <f t="shared" si="5"/>
        <v>5.31</v>
      </c>
      <c r="O61" s="5"/>
    </row>
    <row r="62" spans="1:15" ht="15.75">
      <c r="A62" s="24"/>
      <c r="B62" s="24"/>
      <c r="C62" s="24"/>
      <c r="D62" s="24"/>
      <c r="E62" s="65"/>
      <c r="F62" s="24"/>
      <c r="G62" s="24"/>
      <c r="H62" s="24"/>
      <c r="I62" s="24"/>
      <c r="J62" s="24"/>
      <c r="K62" s="24"/>
      <c r="L62" s="24"/>
      <c r="M62" s="24"/>
      <c r="N62" s="24"/>
      <c r="O62" s="5"/>
    </row>
    <row r="63" spans="1:15" ht="15.75">
      <c r="A63" s="61"/>
      <c r="B63" s="62" t="s">
        <v>114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5"/>
    </row>
    <row r="64" spans="1:15" s="90" customFormat="1" ht="15.6" customHeight="1">
      <c r="A64" s="98">
        <v>3</v>
      </c>
      <c r="B64" s="92" t="s">
        <v>35</v>
      </c>
      <c r="C64" s="110" t="s">
        <v>99</v>
      </c>
      <c r="D64" s="100">
        <v>6.16</v>
      </c>
      <c r="E64" s="100">
        <v>7.79</v>
      </c>
      <c r="F64" s="100">
        <v>14.83</v>
      </c>
      <c r="G64" s="100">
        <v>154</v>
      </c>
      <c r="H64" s="100">
        <v>0.04</v>
      </c>
      <c r="I64" s="100">
        <v>0.11</v>
      </c>
      <c r="J64" s="100">
        <v>54.5</v>
      </c>
      <c r="K64" s="100">
        <v>142</v>
      </c>
      <c r="L64" s="100">
        <v>109.5</v>
      </c>
      <c r="M64" s="100">
        <v>11.7</v>
      </c>
      <c r="N64" s="100">
        <v>0.48</v>
      </c>
    </row>
    <row r="65" spans="1:15" s="90" customFormat="1" ht="18.600000000000001" customHeight="1">
      <c r="A65" s="98">
        <v>173</v>
      </c>
      <c r="B65" s="92" t="s">
        <v>53</v>
      </c>
      <c r="C65" s="100" t="s">
        <v>20</v>
      </c>
      <c r="D65" s="101">
        <v>6.9</v>
      </c>
      <c r="E65" s="101">
        <v>4</v>
      </c>
      <c r="F65" s="101">
        <v>36.96</v>
      </c>
      <c r="G65" s="101">
        <v>208</v>
      </c>
      <c r="H65" s="101">
        <v>0.22</v>
      </c>
      <c r="I65" s="101">
        <v>2.08</v>
      </c>
      <c r="J65" s="101">
        <v>32</v>
      </c>
      <c r="K65" s="101">
        <v>221.6</v>
      </c>
      <c r="L65" s="101">
        <v>315.39999999999998</v>
      </c>
      <c r="M65" s="101">
        <v>79.599999999999994</v>
      </c>
      <c r="N65" s="101">
        <v>2.1</v>
      </c>
    </row>
    <row r="66" spans="1:15" s="90" customFormat="1" ht="18.600000000000001" customHeight="1">
      <c r="A66" s="98">
        <v>300</v>
      </c>
      <c r="B66" s="92" t="s">
        <v>140</v>
      </c>
      <c r="C66" s="100">
        <v>80</v>
      </c>
      <c r="D66" s="101">
        <v>7.77</v>
      </c>
      <c r="E66" s="101">
        <v>12.04</v>
      </c>
      <c r="F66" s="101">
        <v>0.63</v>
      </c>
      <c r="G66" s="101">
        <v>142</v>
      </c>
      <c r="H66" s="101">
        <v>0.04</v>
      </c>
      <c r="I66" s="101">
        <v>0.77</v>
      </c>
      <c r="J66" s="101">
        <v>69.599999999999994</v>
      </c>
      <c r="K66" s="101">
        <v>30.3</v>
      </c>
      <c r="L66" s="101">
        <v>50.92</v>
      </c>
      <c r="M66" s="101">
        <v>9.26</v>
      </c>
      <c r="N66" s="101">
        <v>0.59</v>
      </c>
    </row>
    <row r="67" spans="1:15" s="90" customFormat="1" ht="18" customHeight="1">
      <c r="A67" s="98">
        <v>378</v>
      </c>
      <c r="B67" s="99" t="s">
        <v>23</v>
      </c>
      <c r="C67" s="100">
        <v>200</v>
      </c>
      <c r="D67" s="100">
        <v>1.5</v>
      </c>
      <c r="E67" s="100">
        <v>1.3</v>
      </c>
      <c r="F67" s="100">
        <v>15.9</v>
      </c>
      <c r="G67" s="100">
        <v>81</v>
      </c>
      <c r="H67" s="100">
        <v>0.02</v>
      </c>
      <c r="I67" s="100">
        <v>1.48</v>
      </c>
      <c r="J67" s="100">
        <v>0.04</v>
      </c>
      <c r="K67" s="100">
        <v>170.04</v>
      </c>
      <c r="L67" s="100">
        <v>187.8</v>
      </c>
      <c r="M67" s="100">
        <v>39.700000000000003</v>
      </c>
      <c r="N67" s="100">
        <v>2.04</v>
      </c>
    </row>
    <row r="68" spans="1:15" s="90" customFormat="1" ht="18.600000000000001" customHeight="1">
      <c r="A68" s="98" t="s">
        <v>74</v>
      </c>
      <c r="B68" s="99" t="s">
        <v>16</v>
      </c>
      <c r="C68" s="100">
        <v>30</v>
      </c>
      <c r="D68" s="100">
        <v>2.36</v>
      </c>
      <c r="E68" s="100">
        <v>0.3</v>
      </c>
      <c r="F68" s="100">
        <v>14.49</v>
      </c>
      <c r="G68" s="100">
        <v>70.14</v>
      </c>
      <c r="H68" s="100">
        <v>0.03</v>
      </c>
      <c r="I68" s="100">
        <v>0</v>
      </c>
      <c r="J68" s="100">
        <v>0</v>
      </c>
      <c r="K68" s="100">
        <v>6.9</v>
      </c>
      <c r="L68" s="100">
        <v>26.1</v>
      </c>
      <c r="M68" s="100">
        <v>9.9</v>
      </c>
      <c r="N68" s="100">
        <v>0.33</v>
      </c>
    </row>
    <row r="69" spans="1:15" s="90" customFormat="1" ht="15.75">
      <c r="A69" s="89" t="s">
        <v>77</v>
      </c>
      <c r="B69" s="103" t="s">
        <v>84</v>
      </c>
      <c r="C69" s="113">
        <v>200</v>
      </c>
      <c r="D69" s="89">
        <v>5</v>
      </c>
      <c r="E69" s="89">
        <v>3.2</v>
      </c>
      <c r="F69" s="114">
        <v>12.5</v>
      </c>
      <c r="G69" s="89">
        <v>45</v>
      </c>
      <c r="H69" s="89">
        <v>0.03</v>
      </c>
      <c r="I69" s="89">
        <v>0.6</v>
      </c>
      <c r="J69" s="89">
        <v>0.02</v>
      </c>
      <c r="K69" s="89">
        <v>119</v>
      </c>
      <c r="L69" s="89">
        <v>91</v>
      </c>
      <c r="M69" s="89">
        <v>14</v>
      </c>
      <c r="N69" s="89">
        <v>0.1</v>
      </c>
    </row>
    <row r="70" spans="1:15" ht="15.75">
      <c r="A70" s="61"/>
      <c r="B70" s="11" t="s">
        <v>17</v>
      </c>
      <c r="C70" s="8"/>
      <c r="D70" s="4">
        <f t="shared" ref="D70:N70" si="6">SUM(D64:D69)</f>
        <v>29.689999999999998</v>
      </c>
      <c r="E70" s="4">
        <f t="shared" si="6"/>
        <v>28.63</v>
      </c>
      <c r="F70" s="4">
        <f t="shared" si="6"/>
        <v>95.31</v>
      </c>
      <c r="G70" s="4">
        <f t="shared" si="6"/>
        <v>700.14</v>
      </c>
      <c r="H70" s="4">
        <f t="shared" si="6"/>
        <v>0.38</v>
      </c>
      <c r="I70" s="4">
        <f t="shared" si="6"/>
        <v>5.0399999999999991</v>
      </c>
      <c r="J70" s="4">
        <f t="shared" si="6"/>
        <v>156.16</v>
      </c>
      <c r="K70" s="4">
        <f t="shared" si="6"/>
        <v>689.84</v>
      </c>
      <c r="L70" s="4">
        <f t="shared" si="6"/>
        <v>780.72</v>
      </c>
      <c r="M70" s="4">
        <f t="shared" si="6"/>
        <v>164.16</v>
      </c>
      <c r="N70" s="4">
        <f t="shared" si="6"/>
        <v>5.64</v>
      </c>
      <c r="O70" s="5"/>
    </row>
    <row r="71" spans="1:15" ht="15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5"/>
    </row>
    <row r="72" spans="1:15" ht="15.75">
      <c r="A72" s="61"/>
      <c r="B72" s="62" t="s">
        <v>115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5"/>
    </row>
    <row r="73" spans="1:15" s="90" customFormat="1" ht="17.45" customHeight="1">
      <c r="A73" s="98">
        <v>6</v>
      </c>
      <c r="B73" s="111" t="s">
        <v>107</v>
      </c>
      <c r="C73" s="100" t="s">
        <v>46</v>
      </c>
      <c r="D73" s="100">
        <v>5.3</v>
      </c>
      <c r="E73" s="100">
        <v>8.26</v>
      </c>
      <c r="F73" s="100">
        <v>14.82</v>
      </c>
      <c r="G73" s="100">
        <v>155</v>
      </c>
      <c r="H73" s="100">
        <v>0.09</v>
      </c>
      <c r="I73" s="100">
        <v>0</v>
      </c>
      <c r="J73" s="100">
        <v>0</v>
      </c>
      <c r="K73" s="100">
        <v>11.2</v>
      </c>
      <c r="L73" s="100">
        <v>59.9</v>
      </c>
      <c r="M73" s="100">
        <v>9.1999999999999993</v>
      </c>
      <c r="N73" s="100">
        <v>0.77</v>
      </c>
    </row>
    <row r="74" spans="1:15" s="90" customFormat="1" ht="19.899999999999999" customHeight="1">
      <c r="A74" s="98">
        <v>222</v>
      </c>
      <c r="B74" s="99" t="s">
        <v>95</v>
      </c>
      <c r="C74" s="115" t="s">
        <v>96</v>
      </c>
      <c r="D74" s="100">
        <v>25.12</v>
      </c>
      <c r="E74" s="100">
        <v>17.28</v>
      </c>
      <c r="F74" s="100">
        <v>50.5</v>
      </c>
      <c r="G74" s="100">
        <v>458</v>
      </c>
      <c r="H74" s="100">
        <v>0.11</v>
      </c>
      <c r="I74" s="100">
        <v>0.84</v>
      </c>
      <c r="J74" s="100">
        <v>108</v>
      </c>
      <c r="K74" s="100">
        <v>236</v>
      </c>
      <c r="L74" s="100">
        <v>342</v>
      </c>
      <c r="M74" s="100">
        <v>41</v>
      </c>
      <c r="N74" s="100">
        <v>1.7</v>
      </c>
    </row>
    <row r="75" spans="1:15" s="90" customFormat="1" ht="16.899999999999999" customHeight="1">
      <c r="A75" s="89">
        <v>448</v>
      </c>
      <c r="B75" s="103" t="s">
        <v>79</v>
      </c>
      <c r="C75" s="89">
        <v>25</v>
      </c>
      <c r="D75" s="89">
        <v>1.35</v>
      </c>
      <c r="E75" s="89">
        <v>5.29</v>
      </c>
      <c r="F75" s="89">
        <v>14.27</v>
      </c>
      <c r="G75" s="89">
        <v>110</v>
      </c>
      <c r="H75" s="89">
        <v>0.02</v>
      </c>
      <c r="I75" s="89">
        <v>0.03</v>
      </c>
      <c r="J75" s="89">
        <v>11</v>
      </c>
      <c r="K75" s="89">
        <v>9.6</v>
      </c>
      <c r="L75" s="89">
        <v>5.6</v>
      </c>
      <c r="M75" s="89">
        <v>18.899999999999999</v>
      </c>
      <c r="N75" s="89">
        <v>0.66</v>
      </c>
    </row>
    <row r="76" spans="1:15" s="90" customFormat="1" ht="21.6" customHeight="1">
      <c r="A76" s="98">
        <v>376</v>
      </c>
      <c r="B76" s="92" t="s">
        <v>30</v>
      </c>
      <c r="C76" s="100" t="s">
        <v>21</v>
      </c>
      <c r="D76" s="100">
        <v>0.53</v>
      </c>
      <c r="E76" s="100">
        <v>0</v>
      </c>
      <c r="F76" s="100">
        <v>9.4700000000000006</v>
      </c>
      <c r="G76" s="100">
        <v>40</v>
      </c>
      <c r="H76" s="100">
        <v>0</v>
      </c>
      <c r="I76" s="100">
        <v>0.27</v>
      </c>
      <c r="J76" s="100">
        <v>0</v>
      </c>
      <c r="K76" s="100">
        <v>13.6</v>
      </c>
      <c r="L76" s="100">
        <v>22.13</v>
      </c>
      <c r="M76" s="100">
        <v>11.73</v>
      </c>
      <c r="N76" s="100">
        <v>2.13</v>
      </c>
    </row>
    <row r="77" spans="1:15" s="90" customFormat="1" ht="19.149999999999999" customHeight="1">
      <c r="A77" s="89">
        <v>338</v>
      </c>
      <c r="B77" s="103" t="s">
        <v>47</v>
      </c>
      <c r="C77" s="89">
        <v>100</v>
      </c>
      <c r="D77" s="102">
        <v>0.4</v>
      </c>
      <c r="E77" s="102">
        <v>0.4</v>
      </c>
      <c r="F77" s="102">
        <v>9.8000000000000007</v>
      </c>
      <c r="G77" s="102">
        <v>47</v>
      </c>
      <c r="H77" s="102">
        <v>0.03</v>
      </c>
      <c r="I77" s="102">
        <v>10</v>
      </c>
      <c r="J77" s="102">
        <v>0</v>
      </c>
      <c r="K77" s="102">
        <v>16</v>
      </c>
      <c r="L77" s="102">
        <v>11</v>
      </c>
      <c r="M77" s="102">
        <v>9</v>
      </c>
      <c r="N77" s="102">
        <v>2.2000000000000002</v>
      </c>
      <c r="O77" s="105"/>
    </row>
    <row r="78" spans="1:15" s="90" customFormat="1" ht="13.15" customHeight="1">
      <c r="A78" s="98" t="s">
        <v>74</v>
      </c>
      <c r="B78" s="99" t="s">
        <v>16</v>
      </c>
      <c r="C78" s="100">
        <v>30</v>
      </c>
      <c r="D78" s="100">
        <v>2.36</v>
      </c>
      <c r="E78" s="100">
        <v>0.3</v>
      </c>
      <c r="F78" s="100">
        <v>14.49</v>
      </c>
      <c r="G78" s="100">
        <v>70.14</v>
      </c>
      <c r="H78" s="100">
        <v>0.03</v>
      </c>
      <c r="I78" s="100">
        <v>0</v>
      </c>
      <c r="J78" s="100">
        <v>0</v>
      </c>
      <c r="K78" s="100">
        <v>6.9</v>
      </c>
      <c r="L78" s="100">
        <v>26.1</v>
      </c>
      <c r="M78" s="100">
        <v>9.9</v>
      </c>
      <c r="N78" s="100">
        <v>0.33</v>
      </c>
    </row>
    <row r="79" spans="1:15" ht="15.75">
      <c r="A79" s="61"/>
      <c r="B79" s="11" t="s">
        <v>17</v>
      </c>
      <c r="C79" s="8"/>
      <c r="D79" s="4">
        <f t="shared" ref="D79:N79" si="7">SUM(D73:D78)</f>
        <v>35.06</v>
      </c>
      <c r="E79" s="4">
        <f t="shared" si="7"/>
        <v>31.529999999999998</v>
      </c>
      <c r="F79" s="4">
        <f t="shared" si="7"/>
        <v>113.34999999999998</v>
      </c>
      <c r="G79" s="4">
        <f t="shared" si="7"/>
        <v>880.14</v>
      </c>
      <c r="H79" s="4">
        <f t="shared" si="7"/>
        <v>0.28000000000000003</v>
      </c>
      <c r="I79" s="4">
        <f t="shared" si="7"/>
        <v>11.14</v>
      </c>
      <c r="J79" s="4">
        <f t="shared" si="7"/>
        <v>119</v>
      </c>
      <c r="K79" s="4">
        <f t="shared" si="7"/>
        <v>293.3</v>
      </c>
      <c r="L79" s="4">
        <f t="shared" si="7"/>
        <v>466.73</v>
      </c>
      <c r="M79" s="4">
        <f t="shared" si="7"/>
        <v>99.73</v>
      </c>
      <c r="N79" s="4">
        <f t="shared" si="7"/>
        <v>7.79</v>
      </c>
      <c r="O79" s="5"/>
    </row>
    <row r="80" spans="1:15" ht="15.7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5"/>
    </row>
    <row r="81" spans="1:15" ht="15.75">
      <c r="A81" s="61"/>
      <c r="B81" s="62" t="s">
        <v>116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5"/>
    </row>
    <row r="82" spans="1:15" s="90" customFormat="1" ht="14.45" customHeight="1">
      <c r="A82" s="98">
        <v>3</v>
      </c>
      <c r="B82" s="92" t="s">
        <v>35</v>
      </c>
      <c r="C82" s="110" t="s">
        <v>99</v>
      </c>
      <c r="D82" s="100">
        <v>6.16</v>
      </c>
      <c r="E82" s="100">
        <v>7.79</v>
      </c>
      <c r="F82" s="100">
        <v>14.83</v>
      </c>
      <c r="G82" s="100">
        <v>154</v>
      </c>
      <c r="H82" s="100">
        <v>0.04</v>
      </c>
      <c r="I82" s="100">
        <v>0.11</v>
      </c>
      <c r="J82" s="100">
        <v>54.5</v>
      </c>
      <c r="K82" s="100">
        <v>142</v>
      </c>
      <c r="L82" s="100">
        <v>109.5</v>
      </c>
      <c r="M82" s="100">
        <v>11.7</v>
      </c>
      <c r="N82" s="100">
        <v>0.48</v>
      </c>
    </row>
    <row r="83" spans="1:15" s="90" customFormat="1" ht="16.149999999999999" customHeight="1">
      <c r="A83" s="98">
        <v>175</v>
      </c>
      <c r="B83" s="92" t="s">
        <v>106</v>
      </c>
      <c r="C83" s="100" t="s">
        <v>55</v>
      </c>
      <c r="D83" s="100">
        <v>3</v>
      </c>
      <c r="E83" s="100">
        <v>8.6</v>
      </c>
      <c r="F83" s="100">
        <v>23.2</v>
      </c>
      <c r="G83" s="100">
        <v>183.4</v>
      </c>
      <c r="H83" s="100">
        <v>0.4</v>
      </c>
      <c r="I83" s="100">
        <v>1.9</v>
      </c>
      <c r="J83" s="100">
        <v>71.599999999999994</v>
      </c>
      <c r="K83" s="100">
        <v>92.3</v>
      </c>
      <c r="L83" s="100">
        <v>128</v>
      </c>
      <c r="M83" s="100">
        <v>26.7</v>
      </c>
      <c r="N83" s="100">
        <v>1.3</v>
      </c>
    </row>
    <row r="84" spans="1:15" s="90" customFormat="1" ht="16.149999999999999" customHeight="1">
      <c r="A84" s="98">
        <v>209</v>
      </c>
      <c r="B84" s="92" t="s">
        <v>136</v>
      </c>
      <c r="C84" s="110" t="s">
        <v>138</v>
      </c>
      <c r="D84" s="100">
        <v>5.0199999999999996</v>
      </c>
      <c r="E84" s="100">
        <v>4.5999999999999996</v>
      </c>
      <c r="F84" s="100">
        <v>0.28000000000000003</v>
      </c>
      <c r="G84" s="100">
        <v>63</v>
      </c>
      <c r="H84" s="100">
        <v>0.03</v>
      </c>
      <c r="I84" s="100">
        <v>0</v>
      </c>
      <c r="J84" s="100">
        <v>100</v>
      </c>
      <c r="K84" s="100">
        <v>22</v>
      </c>
      <c r="L84" s="100">
        <v>76.8</v>
      </c>
      <c r="M84" s="100">
        <v>4.8</v>
      </c>
      <c r="N84" s="100">
        <v>1</v>
      </c>
    </row>
    <row r="85" spans="1:15" s="90" customFormat="1" ht="18.600000000000001" customHeight="1">
      <c r="A85" s="98">
        <v>382</v>
      </c>
      <c r="B85" s="99" t="s">
        <v>98</v>
      </c>
      <c r="C85" s="100">
        <v>200</v>
      </c>
      <c r="D85" s="100">
        <v>3.78</v>
      </c>
      <c r="E85" s="100">
        <v>0.67</v>
      </c>
      <c r="F85" s="100">
        <v>26</v>
      </c>
      <c r="G85" s="100">
        <v>125</v>
      </c>
      <c r="H85" s="100">
        <v>0.02</v>
      </c>
      <c r="I85" s="100">
        <v>1.33</v>
      </c>
      <c r="J85" s="100">
        <v>0</v>
      </c>
      <c r="K85" s="100">
        <v>133.33000000000001</v>
      </c>
      <c r="L85" s="100">
        <v>11.11</v>
      </c>
      <c r="M85" s="100">
        <v>25.56</v>
      </c>
      <c r="N85" s="100">
        <v>2</v>
      </c>
    </row>
    <row r="86" spans="1:15" s="90" customFormat="1" ht="19.899999999999999" customHeight="1">
      <c r="A86" s="89" t="s">
        <v>74</v>
      </c>
      <c r="B86" s="103" t="s">
        <v>102</v>
      </c>
      <c r="C86" s="89">
        <v>200</v>
      </c>
      <c r="D86" s="89">
        <v>5.8</v>
      </c>
      <c r="E86" s="89">
        <v>6.4</v>
      </c>
      <c r="F86" s="89">
        <v>5.8</v>
      </c>
      <c r="G86" s="89">
        <v>118</v>
      </c>
      <c r="H86" s="89">
        <v>0.03</v>
      </c>
      <c r="I86" s="89">
        <v>1.2</v>
      </c>
      <c r="J86" s="89">
        <v>40</v>
      </c>
      <c r="K86" s="89">
        <v>240</v>
      </c>
      <c r="L86" s="89">
        <v>188.8</v>
      </c>
      <c r="M86" s="89">
        <v>28</v>
      </c>
      <c r="N86" s="89">
        <v>0.21</v>
      </c>
    </row>
    <row r="87" spans="1:15" s="90" customFormat="1" ht="19.899999999999999" customHeight="1">
      <c r="A87" s="89">
        <v>456</v>
      </c>
      <c r="B87" s="103" t="s">
        <v>141</v>
      </c>
      <c r="C87" s="89">
        <v>75</v>
      </c>
      <c r="D87" s="89">
        <v>4.8899999999999997</v>
      </c>
      <c r="E87" s="89">
        <v>8.43</v>
      </c>
      <c r="F87" s="89">
        <v>47.68</v>
      </c>
      <c r="G87" s="89">
        <v>286</v>
      </c>
      <c r="H87" s="89">
        <v>0.08</v>
      </c>
      <c r="I87" s="89">
        <v>0.05</v>
      </c>
      <c r="J87" s="89">
        <v>8</v>
      </c>
      <c r="K87" s="89">
        <v>19.2</v>
      </c>
      <c r="L87" s="89">
        <v>48.5</v>
      </c>
      <c r="M87" s="89">
        <v>17.8</v>
      </c>
      <c r="N87" s="89">
        <v>0.85</v>
      </c>
    </row>
    <row r="88" spans="1:15" s="90" customFormat="1" ht="16.899999999999999" customHeight="1">
      <c r="A88" s="98" t="s">
        <v>74</v>
      </c>
      <c r="B88" s="99" t="s">
        <v>16</v>
      </c>
      <c r="C88" s="100">
        <v>30</v>
      </c>
      <c r="D88" s="100">
        <v>2.36</v>
      </c>
      <c r="E88" s="100">
        <v>0.3</v>
      </c>
      <c r="F88" s="100">
        <v>14.49</v>
      </c>
      <c r="G88" s="100">
        <v>70.14</v>
      </c>
      <c r="H88" s="100">
        <v>0.03</v>
      </c>
      <c r="I88" s="100">
        <v>0</v>
      </c>
      <c r="J88" s="100">
        <v>0</v>
      </c>
      <c r="K88" s="100">
        <v>6.9</v>
      </c>
      <c r="L88" s="100">
        <v>26.1</v>
      </c>
      <c r="M88" s="100">
        <v>9.9</v>
      </c>
      <c r="N88" s="100">
        <v>0.33</v>
      </c>
    </row>
    <row r="89" spans="1:15" ht="15.75">
      <c r="A89" s="61"/>
      <c r="B89" s="11" t="s">
        <v>17</v>
      </c>
      <c r="C89" s="8"/>
      <c r="D89" s="3">
        <f t="shared" ref="D89:N89" si="8">SUM(D82:D88)</f>
        <v>31.01</v>
      </c>
      <c r="E89" s="3">
        <f t="shared" si="8"/>
        <v>36.79</v>
      </c>
      <c r="F89" s="3">
        <f t="shared" si="8"/>
        <v>132.28</v>
      </c>
      <c r="G89" s="3">
        <f t="shared" si="8"/>
        <v>999.54</v>
      </c>
      <c r="H89" s="3">
        <f t="shared" si="8"/>
        <v>0.63</v>
      </c>
      <c r="I89" s="3">
        <f t="shared" si="8"/>
        <v>4.59</v>
      </c>
      <c r="J89" s="3">
        <f t="shared" si="8"/>
        <v>274.10000000000002</v>
      </c>
      <c r="K89" s="3">
        <f t="shared" si="8"/>
        <v>655.73</v>
      </c>
      <c r="L89" s="3">
        <f t="shared" si="8"/>
        <v>588.81000000000006</v>
      </c>
      <c r="M89" s="3">
        <f t="shared" si="8"/>
        <v>124.46</v>
      </c>
      <c r="N89" s="3">
        <f t="shared" si="8"/>
        <v>6.17</v>
      </c>
      <c r="O89" s="5"/>
    </row>
    <row r="90" spans="1:15" ht="15.75">
      <c r="A90" s="24"/>
      <c r="B90" s="24"/>
      <c r="C90" s="24"/>
      <c r="D90" s="65"/>
      <c r="E90" s="65"/>
      <c r="F90" s="65"/>
      <c r="G90" s="65"/>
      <c r="H90" s="65"/>
      <c r="I90" s="65"/>
      <c r="J90" s="24"/>
      <c r="K90" s="24"/>
      <c r="L90" s="24"/>
      <c r="M90" s="24"/>
      <c r="N90" s="24"/>
      <c r="O90" s="5"/>
    </row>
    <row r="91" spans="1:15" ht="15.75">
      <c r="A91" s="61"/>
      <c r="B91" s="62" t="s">
        <v>117</v>
      </c>
      <c r="C91" s="63"/>
      <c r="D91" s="63"/>
      <c r="E91" s="63"/>
      <c r="F91" s="63"/>
      <c r="G91" s="63"/>
      <c r="H91" s="66"/>
      <c r="I91" s="66"/>
      <c r="J91" s="63"/>
      <c r="K91" s="63"/>
      <c r="L91" s="63"/>
      <c r="M91" s="63"/>
      <c r="N91" s="63"/>
      <c r="O91" s="5"/>
    </row>
    <row r="92" spans="1:15" s="90" customFormat="1" ht="16.149999999999999" customHeight="1">
      <c r="A92" s="98">
        <v>1</v>
      </c>
      <c r="B92" s="99" t="s">
        <v>37</v>
      </c>
      <c r="C92" s="110" t="s">
        <v>36</v>
      </c>
      <c r="D92" s="101">
        <v>2.36</v>
      </c>
      <c r="E92" s="101">
        <v>7.49</v>
      </c>
      <c r="F92" s="101">
        <v>14.89</v>
      </c>
      <c r="G92" s="101">
        <v>136</v>
      </c>
      <c r="H92" s="101">
        <v>3.4000000000000002E-2</v>
      </c>
      <c r="I92" s="101">
        <v>0</v>
      </c>
      <c r="J92" s="101">
        <v>40</v>
      </c>
      <c r="K92" s="101">
        <v>8.4</v>
      </c>
      <c r="L92" s="101">
        <v>22.5</v>
      </c>
      <c r="M92" s="101">
        <v>4.2</v>
      </c>
      <c r="N92" s="101">
        <v>0.35</v>
      </c>
    </row>
    <row r="93" spans="1:15" s="90" customFormat="1" ht="16.899999999999999" customHeight="1">
      <c r="A93" s="89">
        <v>243</v>
      </c>
      <c r="B93" s="103" t="s">
        <v>75</v>
      </c>
      <c r="C93" s="89">
        <v>80</v>
      </c>
      <c r="D93" s="102">
        <v>8.0299999999999994</v>
      </c>
      <c r="E93" s="102">
        <v>22.62</v>
      </c>
      <c r="F93" s="102">
        <v>0.36</v>
      </c>
      <c r="G93" s="102">
        <v>238</v>
      </c>
      <c r="H93" s="102">
        <v>0.13</v>
      </c>
      <c r="I93" s="102">
        <v>0</v>
      </c>
      <c r="J93" s="102">
        <v>29</v>
      </c>
      <c r="K93" s="102">
        <v>26</v>
      </c>
      <c r="L93" s="102">
        <v>102</v>
      </c>
      <c r="M93" s="102">
        <v>18</v>
      </c>
      <c r="N93" s="102">
        <v>1.2</v>
      </c>
    </row>
    <row r="94" spans="1:15" s="90" customFormat="1" ht="18" customHeight="1">
      <c r="A94" s="86">
        <v>317</v>
      </c>
      <c r="B94" s="87" t="s">
        <v>76</v>
      </c>
      <c r="C94" s="116">
        <v>150</v>
      </c>
      <c r="D94" s="117">
        <v>3.93</v>
      </c>
      <c r="E94" s="117">
        <v>2.85</v>
      </c>
      <c r="F94" s="117">
        <v>13.2</v>
      </c>
      <c r="G94" s="117">
        <v>90.9</v>
      </c>
      <c r="H94" s="117">
        <v>7.0000000000000007E-2</v>
      </c>
      <c r="I94" s="117">
        <v>12.1</v>
      </c>
      <c r="J94" s="117">
        <v>14.3</v>
      </c>
      <c r="K94" s="117">
        <v>63.1</v>
      </c>
      <c r="L94" s="117">
        <v>77.099999999999994</v>
      </c>
      <c r="M94" s="117">
        <v>30.2</v>
      </c>
      <c r="N94" s="117">
        <v>0.75</v>
      </c>
    </row>
    <row r="95" spans="1:15" s="90" customFormat="1" ht="18" customHeight="1">
      <c r="A95" s="86">
        <v>192</v>
      </c>
      <c r="B95" s="87" t="s">
        <v>139</v>
      </c>
      <c r="C95" s="116">
        <v>130</v>
      </c>
      <c r="D95" s="117">
        <v>2.39</v>
      </c>
      <c r="E95" s="117">
        <v>5.3</v>
      </c>
      <c r="F95" s="117">
        <v>32.04</v>
      </c>
      <c r="G95" s="117">
        <v>186</v>
      </c>
      <c r="H95" s="117">
        <v>0.02</v>
      </c>
      <c r="I95" s="117">
        <v>0.27</v>
      </c>
      <c r="J95" s="117">
        <v>0</v>
      </c>
      <c r="K95" s="117">
        <v>54.21</v>
      </c>
      <c r="L95" s="117">
        <v>17.3</v>
      </c>
      <c r="M95" s="117">
        <v>14.57</v>
      </c>
      <c r="N95" s="117">
        <v>47.61</v>
      </c>
    </row>
    <row r="96" spans="1:15" s="90" customFormat="1" ht="19.149999999999999" customHeight="1">
      <c r="A96" s="98">
        <v>377</v>
      </c>
      <c r="B96" s="99" t="s">
        <v>31</v>
      </c>
      <c r="C96" s="100" t="s">
        <v>29</v>
      </c>
      <c r="D96" s="101">
        <v>0.53</v>
      </c>
      <c r="E96" s="101">
        <v>0</v>
      </c>
      <c r="F96" s="101">
        <v>9.8699999999999992</v>
      </c>
      <c r="G96" s="101">
        <v>41.6</v>
      </c>
      <c r="H96" s="101">
        <v>0</v>
      </c>
      <c r="I96" s="101">
        <v>2.13</v>
      </c>
      <c r="J96" s="101">
        <v>0</v>
      </c>
      <c r="K96" s="101">
        <v>15.33</v>
      </c>
      <c r="L96" s="101">
        <v>23.2</v>
      </c>
      <c r="M96" s="101">
        <v>12.27</v>
      </c>
      <c r="N96" s="101">
        <v>2.13</v>
      </c>
    </row>
    <row r="97" spans="1:15" s="90" customFormat="1" ht="19.149999999999999" customHeight="1">
      <c r="A97" s="98">
        <v>410</v>
      </c>
      <c r="B97" s="99" t="s">
        <v>105</v>
      </c>
      <c r="C97" s="100">
        <v>75</v>
      </c>
      <c r="D97" s="101">
        <v>4.46</v>
      </c>
      <c r="E97" s="101">
        <v>2.92</v>
      </c>
      <c r="F97" s="101">
        <v>22.02</v>
      </c>
      <c r="G97" s="101">
        <v>111</v>
      </c>
      <c r="H97" s="101">
        <v>0.04</v>
      </c>
      <c r="I97" s="101">
        <v>0.04</v>
      </c>
      <c r="J97" s="101">
        <v>9</v>
      </c>
      <c r="K97" s="101">
        <v>7.8</v>
      </c>
      <c r="L97" s="101">
        <v>21.4</v>
      </c>
      <c r="M97" s="101">
        <v>8.6999999999999993</v>
      </c>
      <c r="N97" s="101">
        <v>0.54</v>
      </c>
    </row>
    <row r="98" spans="1:15" s="90" customFormat="1" ht="20.45" customHeight="1">
      <c r="A98" s="98" t="s">
        <v>74</v>
      </c>
      <c r="B98" s="99" t="s">
        <v>16</v>
      </c>
      <c r="C98" s="100">
        <v>30</v>
      </c>
      <c r="D98" s="100">
        <v>2.36</v>
      </c>
      <c r="E98" s="100">
        <v>0.3</v>
      </c>
      <c r="F98" s="100">
        <v>14.49</v>
      </c>
      <c r="G98" s="100">
        <v>70.14</v>
      </c>
      <c r="H98" s="100">
        <v>0.03</v>
      </c>
      <c r="I98" s="100">
        <v>0</v>
      </c>
      <c r="J98" s="100">
        <v>0</v>
      </c>
      <c r="K98" s="100">
        <v>6.9</v>
      </c>
      <c r="L98" s="100">
        <v>26.1</v>
      </c>
      <c r="M98" s="100">
        <v>9.9</v>
      </c>
      <c r="N98" s="100">
        <v>0.33</v>
      </c>
    </row>
    <row r="99" spans="1:15" ht="15.75">
      <c r="A99" s="61"/>
      <c r="B99" s="11" t="s">
        <v>17</v>
      </c>
      <c r="C99" s="8"/>
      <c r="D99" s="4">
        <f t="shared" ref="D99:N99" si="9">SUM(D92:D98)</f>
        <v>24.06</v>
      </c>
      <c r="E99" s="4">
        <f t="shared" si="9"/>
        <v>41.48</v>
      </c>
      <c r="F99" s="4">
        <f t="shared" si="9"/>
        <v>106.86999999999999</v>
      </c>
      <c r="G99" s="4">
        <f t="shared" si="9"/>
        <v>873.64</v>
      </c>
      <c r="H99" s="4">
        <f t="shared" si="9"/>
        <v>0.32399999999999995</v>
      </c>
      <c r="I99" s="4">
        <f t="shared" si="9"/>
        <v>14.54</v>
      </c>
      <c r="J99" s="4">
        <f t="shared" si="9"/>
        <v>92.3</v>
      </c>
      <c r="K99" s="4">
        <f t="shared" si="9"/>
        <v>181.74000000000004</v>
      </c>
      <c r="L99" s="4">
        <f t="shared" si="9"/>
        <v>289.60000000000002</v>
      </c>
      <c r="M99" s="4">
        <f t="shared" si="9"/>
        <v>97.84</v>
      </c>
      <c r="N99" s="4">
        <f t="shared" si="9"/>
        <v>52.91</v>
      </c>
      <c r="O99" s="5"/>
    </row>
    <row r="100" spans="1:15" ht="15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8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9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0" t="s">
        <v>72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25" t="s">
        <v>82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124" t="s">
        <v>0</v>
      </c>
      <c r="C112" s="124" t="s">
        <v>1</v>
      </c>
      <c r="D112" s="118" t="s">
        <v>2</v>
      </c>
      <c r="E112" s="119"/>
      <c r="F112" s="120"/>
      <c r="G112" s="127" t="s">
        <v>3</v>
      </c>
      <c r="H112" s="118" t="s">
        <v>4</v>
      </c>
      <c r="I112" s="119"/>
      <c r="J112" s="120"/>
      <c r="K112" s="118" t="s">
        <v>5</v>
      </c>
      <c r="L112" s="119"/>
      <c r="M112" s="119"/>
      <c r="N112" s="120"/>
      <c r="O112" s="5"/>
    </row>
    <row r="113" spans="1:15">
      <c r="A113" s="5"/>
      <c r="B113" s="125"/>
      <c r="C113" s="125"/>
      <c r="D113" s="121"/>
      <c r="E113" s="122"/>
      <c r="F113" s="123"/>
      <c r="G113" s="125"/>
      <c r="H113" s="121"/>
      <c r="I113" s="122"/>
      <c r="J113" s="123"/>
      <c r="K113" s="121"/>
      <c r="L113" s="122"/>
      <c r="M113" s="122"/>
      <c r="N113" s="123"/>
      <c r="O113" s="5"/>
    </row>
    <row r="114" spans="1:15" ht="17.25">
      <c r="A114" s="5"/>
      <c r="B114" s="125"/>
      <c r="C114" s="126"/>
      <c r="D114" s="1" t="s">
        <v>6</v>
      </c>
      <c r="E114" s="2" t="s">
        <v>7</v>
      </c>
      <c r="F114" s="1" t="s">
        <v>8</v>
      </c>
      <c r="G114" s="126"/>
      <c r="H114" s="2" t="s">
        <v>9</v>
      </c>
      <c r="I114" s="1" t="s">
        <v>10</v>
      </c>
      <c r="J114" s="1" t="s">
        <v>11</v>
      </c>
      <c r="K114" s="1" t="s">
        <v>12</v>
      </c>
      <c r="L114" s="1" t="s">
        <v>13</v>
      </c>
      <c r="M114" s="2" t="s">
        <v>14</v>
      </c>
      <c r="N114" s="1" t="s">
        <v>15</v>
      </c>
      <c r="O114" s="15"/>
    </row>
    <row r="115" spans="1:15">
      <c r="A115" s="22"/>
      <c r="B115" s="31" t="s">
        <v>59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5"/>
    </row>
    <row r="116" spans="1:15" s="90" customFormat="1" ht="16.899999999999999" customHeight="1">
      <c r="A116" s="91">
        <v>23</v>
      </c>
      <c r="B116" s="92" t="s">
        <v>124</v>
      </c>
      <c r="C116" s="96">
        <v>100</v>
      </c>
      <c r="D116" s="97">
        <v>1.1100000000000001</v>
      </c>
      <c r="E116" s="97">
        <v>6.18</v>
      </c>
      <c r="F116" s="97">
        <v>4.62</v>
      </c>
      <c r="G116" s="97">
        <v>78.56</v>
      </c>
      <c r="H116" s="97">
        <v>0.09</v>
      </c>
      <c r="I116" s="97">
        <v>20.3</v>
      </c>
      <c r="J116" s="97">
        <v>0</v>
      </c>
      <c r="K116" s="97">
        <v>17.21</v>
      </c>
      <c r="L116" s="97">
        <v>32.119999999999997</v>
      </c>
      <c r="M116" s="97">
        <v>17.62</v>
      </c>
      <c r="N116" s="97">
        <v>0.83</v>
      </c>
    </row>
    <row r="117" spans="1:15" s="90" customFormat="1" ht="18" customHeight="1">
      <c r="A117" s="91">
        <v>88</v>
      </c>
      <c r="B117" s="92" t="s">
        <v>126</v>
      </c>
      <c r="C117" s="96" t="s">
        <v>127</v>
      </c>
      <c r="D117" s="101">
        <v>1.78</v>
      </c>
      <c r="E117" s="101">
        <v>4.9000000000000004</v>
      </c>
      <c r="F117" s="101">
        <v>6.13</v>
      </c>
      <c r="G117" s="101">
        <v>75.7</v>
      </c>
      <c r="H117" s="101">
        <v>0.04</v>
      </c>
      <c r="I117" s="101">
        <v>20.5</v>
      </c>
      <c r="J117" s="101">
        <v>0</v>
      </c>
      <c r="K117" s="101">
        <v>40.18</v>
      </c>
      <c r="L117" s="101">
        <v>34.299999999999997</v>
      </c>
      <c r="M117" s="101">
        <v>85.1</v>
      </c>
      <c r="N117" s="101">
        <v>0.65</v>
      </c>
    </row>
    <row r="118" spans="1:15" s="90" customFormat="1" ht="16.899999999999999" customHeight="1">
      <c r="A118" s="91">
        <v>226</v>
      </c>
      <c r="B118" s="92" t="s">
        <v>125</v>
      </c>
      <c r="C118" s="96">
        <v>80</v>
      </c>
      <c r="D118" s="101">
        <v>13.6</v>
      </c>
      <c r="E118" s="101">
        <v>5.69</v>
      </c>
      <c r="F118" s="101">
        <v>0.65</v>
      </c>
      <c r="G118" s="101">
        <v>107.64</v>
      </c>
      <c r="H118" s="101">
        <v>0.04</v>
      </c>
      <c r="I118" s="101">
        <v>0.49</v>
      </c>
      <c r="J118" s="101">
        <v>34.76</v>
      </c>
      <c r="K118" s="101">
        <v>40.479999999999997</v>
      </c>
      <c r="L118" s="101">
        <v>137.16999999999999</v>
      </c>
      <c r="M118" s="101">
        <v>18.62</v>
      </c>
      <c r="N118" s="101">
        <v>0.46</v>
      </c>
    </row>
    <row r="119" spans="1:15" s="90" customFormat="1" ht="19.899999999999999" customHeight="1">
      <c r="A119" s="86">
        <v>304</v>
      </c>
      <c r="B119" s="87" t="s">
        <v>85</v>
      </c>
      <c r="C119" s="88">
        <v>150</v>
      </c>
      <c r="D119" s="102">
        <v>3.67</v>
      </c>
      <c r="E119" s="102">
        <v>5.4</v>
      </c>
      <c r="F119" s="102">
        <v>28</v>
      </c>
      <c r="G119" s="102">
        <v>210.11</v>
      </c>
      <c r="H119" s="102">
        <v>0.02</v>
      </c>
      <c r="I119" s="102">
        <v>0</v>
      </c>
      <c r="J119" s="102">
        <v>27</v>
      </c>
      <c r="K119" s="102">
        <v>2.61</v>
      </c>
      <c r="L119" s="102">
        <v>61.5</v>
      </c>
      <c r="M119" s="102">
        <v>19</v>
      </c>
      <c r="N119" s="102">
        <v>0.52</v>
      </c>
    </row>
    <row r="120" spans="1:15" s="90" customFormat="1" ht="14.45" customHeight="1">
      <c r="A120" s="91">
        <v>342</v>
      </c>
      <c r="B120" s="92" t="s">
        <v>32</v>
      </c>
      <c r="C120" s="96">
        <v>200</v>
      </c>
      <c r="D120" s="100">
        <v>0.16</v>
      </c>
      <c r="E120" s="100">
        <v>0.16</v>
      </c>
      <c r="F120" s="100">
        <v>23.88</v>
      </c>
      <c r="G120" s="100">
        <v>97.6</v>
      </c>
      <c r="H120" s="100">
        <v>0.01</v>
      </c>
      <c r="I120" s="100">
        <v>1.8</v>
      </c>
      <c r="J120" s="100">
        <v>0</v>
      </c>
      <c r="K120" s="100">
        <v>6.4</v>
      </c>
      <c r="L120" s="100">
        <v>4.4000000000000004</v>
      </c>
      <c r="M120" s="100">
        <v>3.6</v>
      </c>
      <c r="N120" s="100">
        <v>0.18</v>
      </c>
    </row>
    <row r="121" spans="1:15" s="90" customFormat="1" ht="15.6" customHeight="1">
      <c r="A121" s="89">
        <v>341</v>
      </c>
      <c r="B121" s="103" t="s">
        <v>120</v>
      </c>
      <c r="C121" s="104">
        <v>100</v>
      </c>
      <c r="D121" s="102">
        <v>0.9</v>
      </c>
      <c r="E121" s="102">
        <v>0.02</v>
      </c>
      <c r="F121" s="102">
        <v>8.1</v>
      </c>
      <c r="G121" s="102">
        <v>43</v>
      </c>
      <c r="H121" s="102">
        <v>0.43</v>
      </c>
      <c r="I121" s="102">
        <v>60</v>
      </c>
      <c r="J121" s="102">
        <v>8</v>
      </c>
      <c r="K121" s="102">
        <v>34</v>
      </c>
      <c r="L121" s="102">
        <v>23</v>
      </c>
      <c r="M121" s="102">
        <v>13</v>
      </c>
      <c r="N121" s="102">
        <v>0.3</v>
      </c>
      <c r="O121" s="105"/>
    </row>
    <row r="122" spans="1:15" s="90" customFormat="1" ht="19.899999999999999" customHeight="1">
      <c r="A122" s="98" t="s">
        <v>74</v>
      </c>
      <c r="B122" s="99" t="s">
        <v>16</v>
      </c>
      <c r="C122" s="100">
        <v>30</v>
      </c>
      <c r="D122" s="100">
        <v>2.36</v>
      </c>
      <c r="E122" s="100">
        <v>0.3</v>
      </c>
      <c r="F122" s="100">
        <v>14.49</v>
      </c>
      <c r="G122" s="100">
        <v>70.14</v>
      </c>
      <c r="H122" s="100">
        <v>0.03</v>
      </c>
      <c r="I122" s="100">
        <v>0</v>
      </c>
      <c r="J122" s="100">
        <v>0</v>
      </c>
      <c r="K122" s="100">
        <v>6.9</v>
      </c>
      <c r="L122" s="100">
        <v>26.1</v>
      </c>
      <c r="M122" s="100">
        <v>9.9</v>
      </c>
      <c r="N122" s="100">
        <v>0.33</v>
      </c>
    </row>
    <row r="123" spans="1:15" s="90" customFormat="1" ht="21" customHeight="1">
      <c r="A123" s="91" t="s">
        <v>74</v>
      </c>
      <c r="B123" s="92" t="s">
        <v>19</v>
      </c>
      <c r="C123" s="96">
        <v>30</v>
      </c>
      <c r="D123" s="100">
        <v>1.4</v>
      </c>
      <c r="E123" s="100">
        <v>0.3</v>
      </c>
      <c r="F123" s="100">
        <v>13.38</v>
      </c>
      <c r="G123" s="100">
        <v>66</v>
      </c>
      <c r="H123" s="100">
        <v>0.02</v>
      </c>
      <c r="I123" s="100">
        <v>0</v>
      </c>
      <c r="J123" s="100">
        <v>0</v>
      </c>
      <c r="K123" s="100">
        <v>6.3</v>
      </c>
      <c r="L123" s="100">
        <v>26.1</v>
      </c>
      <c r="M123" s="100">
        <v>27.38</v>
      </c>
      <c r="N123" s="100">
        <v>0.62</v>
      </c>
    </row>
    <row r="124" spans="1:15" ht="15.75">
      <c r="A124" s="22"/>
      <c r="B124" s="10" t="s">
        <v>17</v>
      </c>
      <c r="C124" s="30"/>
      <c r="D124" s="7">
        <f t="shared" ref="D124:N124" si="10">SUM(D116:D123)</f>
        <v>24.979999999999993</v>
      </c>
      <c r="E124" s="7">
        <f t="shared" si="10"/>
        <v>22.950000000000003</v>
      </c>
      <c r="F124" s="7">
        <f t="shared" si="10"/>
        <v>99.249999999999986</v>
      </c>
      <c r="G124" s="7">
        <f t="shared" si="10"/>
        <v>748.75</v>
      </c>
      <c r="H124" s="7">
        <f t="shared" si="10"/>
        <v>0.68</v>
      </c>
      <c r="I124" s="7">
        <f t="shared" si="10"/>
        <v>103.09</v>
      </c>
      <c r="J124" s="7">
        <f t="shared" si="10"/>
        <v>69.759999999999991</v>
      </c>
      <c r="K124" s="7">
        <f t="shared" si="10"/>
        <v>154.08000000000001</v>
      </c>
      <c r="L124" s="7">
        <f t="shared" si="10"/>
        <v>344.69</v>
      </c>
      <c r="M124" s="7">
        <f t="shared" si="10"/>
        <v>194.22</v>
      </c>
      <c r="N124" s="7">
        <f t="shared" si="10"/>
        <v>3.89</v>
      </c>
      <c r="O124" s="5"/>
    </row>
    <row r="125" spans="1:15">
      <c r="A125" s="5"/>
      <c r="B125" s="27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3"/>
      <c r="B126" s="32" t="s">
        <v>60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90" customFormat="1" ht="18.600000000000001" customHeight="1">
      <c r="A127" s="91">
        <v>54</v>
      </c>
      <c r="B127" s="92" t="s">
        <v>123</v>
      </c>
      <c r="C127" s="93">
        <v>100</v>
      </c>
      <c r="D127" s="94">
        <v>1.31</v>
      </c>
      <c r="E127" s="94">
        <v>5.16</v>
      </c>
      <c r="F127" s="94">
        <v>12.11</v>
      </c>
      <c r="G127" s="94">
        <v>100.11</v>
      </c>
      <c r="H127" s="94">
        <v>0.02</v>
      </c>
      <c r="I127" s="95">
        <v>8.56</v>
      </c>
      <c r="J127" s="95">
        <v>0</v>
      </c>
      <c r="K127" s="94">
        <v>34.4</v>
      </c>
      <c r="L127" s="94">
        <v>37.130000000000003</v>
      </c>
      <c r="M127" s="94">
        <v>19.7</v>
      </c>
      <c r="N127" s="94">
        <v>1.72</v>
      </c>
    </row>
    <row r="128" spans="1:15" s="90" customFormat="1" ht="19.899999999999999" customHeight="1">
      <c r="A128" s="86">
        <v>96</v>
      </c>
      <c r="B128" s="87" t="s">
        <v>89</v>
      </c>
      <c r="C128" s="88" t="s">
        <v>27</v>
      </c>
      <c r="D128" s="89">
        <v>2.2000000000000002</v>
      </c>
      <c r="E128" s="89">
        <v>5.2</v>
      </c>
      <c r="F128" s="89">
        <v>15.58</v>
      </c>
      <c r="G128" s="89">
        <v>117.9</v>
      </c>
      <c r="H128" s="89">
        <v>0.15</v>
      </c>
      <c r="I128" s="89">
        <v>14.3</v>
      </c>
      <c r="J128" s="89">
        <v>0</v>
      </c>
      <c r="K128" s="89">
        <v>16.55</v>
      </c>
      <c r="L128" s="89">
        <v>34.950000000000003</v>
      </c>
      <c r="M128" s="89">
        <v>28</v>
      </c>
      <c r="N128" s="89">
        <v>1.03</v>
      </c>
    </row>
    <row r="129" spans="1:15" s="90" customFormat="1" ht="16.149999999999999" customHeight="1">
      <c r="A129" s="86">
        <v>284</v>
      </c>
      <c r="B129" s="87" t="s">
        <v>88</v>
      </c>
      <c r="C129" s="88">
        <v>170</v>
      </c>
      <c r="D129" s="89">
        <v>16.77</v>
      </c>
      <c r="E129" s="89">
        <v>18.809999999999999</v>
      </c>
      <c r="F129" s="89">
        <v>20.84</v>
      </c>
      <c r="G129" s="89">
        <v>315</v>
      </c>
      <c r="H129" s="89">
        <v>0.26</v>
      </c>
      <c r="I129" s="89">
        <v>5.18</v>
      </c>
      <c r="J129" s="89">
        <v>10.14</v>
      </c>
      <c r="K129" s="89">
        <v>50.02</v>
      </c>
      <c r="L129" s="89">
        <v>290.60000000000002</v>
      </c>
      <c r="M129" s="89">
        <v>109.09</v>
      </c>
      <c r="N129" s="89">
        <v>3.93</v>
      </c>
    </row>
    <row r="130" spans="1:15" s="90" customFormat="1" ht="16.899999999999999" customHeight="1">
      <c r="A130" s="91" t="s">
        <v>74</v>
      </c>
      <c r="B130" s="92" t="s">
        <v>26</v>
      </c>
      <c r="C130" s="96">
        <v>200</v>
      </c>
      <c r="D130" s="97">
        <v>1</v>
      </c>
      <c r="E130" s="97">
        <v>0.2</v>
      </c>
      <c r="F130" s="97">
        <v>20</v>
      </c>
      <c r="G130" s="97">
        <v>86.6</v>
      </c>
      <c r="H130" s="97">
        <v>0.02</v>
      </c>
      <c r="I130" s="97">
        <v>4</v>
      </c>
      <c r="J130" s="97">
        <v>0</v>
      </c>
      <c r="K130" s="97">
        <v>14</v>
      </c>
      <c r="L130" s="97">
        <v>14</v>
      </c>
      <c r="M130" s="97">
        <v>8</v>
      </c>
      <c r="N130" s="97">
        <v>2.8</v>
      </c>
    </row>
    <row r="131" spans="1:15" s="90" customFormat="1" ht="15.6" customHeight="1">
      <c r="A131" s="98" t="s">
        <v>74</v>
      </c>
      <c r="B131" s="99" t="s">
        <v>16</v>
      </c>
      <c r="C131" s="100">
        <v>30</v>
      </c>
      <c r="D131" s="100">
        <v>2.36</v>
      </c>
      <c r="E131" s="100">
        <v>0.3</v>
      </c>
      <c r="F131" s="100">
        <v>14.49</v>
      </c>
      <c r="G131" s="100">
        <v>70.14</v>
      </c>
      <c r="H131" s="100">
        <v>0.03</v>
      </c>
      <c r="I131" s="100">
        <v>0</v>
      </c>
      <c r="J131" s="100">
        <v>0</v>
      </c>
      <c r="K131" s="100">
        <v>6.9</v>
      </c>
      <c r="L131" s="100">
        <v>26.1</v>
      </c>
      <c r="M131" s="100">
        <v>9.9</v>
      </c>
      <c r="N131" s="100">
        <v>0.33</v>
      </c>
    </row>
    <row r="132" spans="1:15" s="90" customFormat="1" ht="16.149999999999999" customHeight="1">
      <c r="A132" s="91" t="s">
        <v>74</v>
      </c>
      <c r="B132" s="92" t="s">
        <v>19</v>
      </c>
      <c r="C132" s="96">
        <v>30</v>
      </c>
      <c r="D132" s="101">
        <v>1.4</v>
      </c>
      <c r="E132" s="101">
        <v>0.3</v>
      </c>
      <c r="F132" s="101">
        <v>13.38</v>
      </c>
      <c r="G132" s="101">
        <v>66</v>
      </c>
      <c r="H132" s="101">
        <v>0.02</v>
      </c>
      <c r="I132" s="101">
        <v>0</v>
      </c>
      <c r="J132" s="101">
        <v>0</v>
      </c>
      <c r="K132" s="101">
        <v>6.3</v>
      </c>
      <c r="L132" s="101">
        <v>26.1</v>
      </c>
      <c r="M132" s="101">
        <v>27.38</v>
      </c>
      <c r="N132" s="101">
        <v>0.62</v>
      </c>
    </row>
    <row r="133" spans="1:15" ht="15.75">
      <c r="A133" s="23"/>
      <c r="B133" s="29" t="s">
        <v>17</v>
      </c>
      <c r="C133" s="30"/>
      <c r="D133" s="7">
        <f>SUM(D127:D132)</f>
        <v>25.04</v>
      </c>
      <c r="E133" s="7">
        <f>SUM(E127:E132)</f>
        <v>29.97</v>
      </c>
      <c r="F133" s="7">
        <f>SUM(F127:F132)</f>
        <v>96.399999999999991</v>
      </c>
      <c r="G133" s="7">
        <f>SUM(G127:G132)</f>
        <v>755.75</v>
      </c>
      <c r="H133" s="7">
        <f>SUM(H127:H132)</f>
        <v>0.5</v>
      </c>
      <c r="I133" s="7">
        <v>28.64</v>
      </c>
      <c r="J133" s="7">
        <f>SUM(J127:J132)</f>
        <v>10.14</v>
      </c>
      <c r="K133" s="7">
        <f>SUM(K127:K132)</f>
        <v>128.17000000000002</v>
      </c>
      <c r="L133" s="7">
        <f>SUM(L127:L132)</f>
        <v>428.88000000000011</v>
      </c>
      <c r="M133" s="7">
        <f>SUM(M127:M132)</f>
        <v>202.07000000000002</v>
      </c>
      <c r="N133" s="7">
        <f>SUM(N127:N132)</f>
        <v>10.43</v>
      </c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22"/>
      <c r="B135" s="16" t="s">
        <v>61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"/>
    </row>
    <row r="136" spans="1:15" s="90" customFormat="1" ht="17.45" customHeight="1">
      <c r="A136" s="91">
        <v>70</v>
      </c>
      <c r="B136" s="92" t="s">
        <v>43</v>
      </c>
      <c r="C136" s="100">
        <v>60</v>
      </c>
      <c r="D136" s="100">
        <v>0.74</v>
      </c>
      <c r="E136" s="100">
        <v>0.06</v>
      </c>
      <c r="F136" s="100">
        <v>0</v>
      </c>
      <c r="G136" s="100">
        <v>12</v>
      </c>
      <c r="H136" s="100">
        <v>0</v>
      </c>
      <c r="I136" s="100">
        <v>5.8</v>
      </c>
      <c r="J136" s="100">
        <v>0</v>
      </c>
      <c r="K136" s="100">
        <v>6</v>
      </c>
      <c r="L136" s="100">
        <v>18</v>
      </c>
      <c r="M136" s="100">
        <v>8.1</v>
      </c>
      <c r="N136" s="100">
        <v>0.46</v>
      </c>
    </row>
    <row r="137" spans="1:15" s="90" customFormat="1" ht="17.45" customHeight="1">
      <c r="A137" s="91">
        <v>115</v>
      </c>
      <c r="B137" s="92" t="s">
        <v>39</v>
      </c>
      <c r="C137" s="100" t="s">
        <v>27</v>
      </c>
      <c r="D137" s="101">
        <v>0.56000000000000005</v>
      </c>
      <c r="E137" s="101">
        <v>4.8899999999999997</v>
      </c>
      <c r="F137" s="101">
        <v>0.56999999999999995</v>
      </c>
      <c r="G137" s="101">
        <v>51.5</v>
      </c>
      <c r="H137" s="101">
        <v>0.01</v>
      </c>
      <c r="I137" s="101">
        <v>0.85</v>
      </c>
      <c r="J137" s="101">
        <v>0</v>
      </c>
      <c r="K137" s="101">
        <v>22</v>
      </c>
      <c r="L137" s="101">
        <v>12.5</v>
      </c>
      <c r="M137" s="101">
        <v>5.3</v>
      </c>
      <c r="N137" s="101">
        <v>0.2</v>
      </c>
    </row>
    <row r="138" spans="1:15" s="90" customFormat="1" ht="15.6" customHeight="1">
      <c r="A138" s="91">
        <v>309</v>
      </c>
      <c r="B138" s="92" t="s">
        <v>45</v>
      </c>
      <c r="C138" s="107" t="s">
        <v>49</v>
      </c>
      <c r="D138" s="95">
        <v>5.0999999999999996</v>
      </c>
      <c r="E138" s="95">
        <v>7.5</v>
      </c>
      <c r="F138" s="95">
        <v>28.5</v>
      </c>
      <c r="G138" s="95">
        <v>201.9</v>
      </c>
      <c r="H138" s="95">
        <v>0.06</v>
      </c>
      <c r="I138" s="95">
        <v>0</v>
      </c>
      <c r="J138" s="95">
        <v>0</v>
      </c>
      <c r="K138" s="95">
        <v>30</v>
      </c>
      <c r="L138" s="95">
        <v>239</v>
      </c>
      <c r="M138" s="95">
        <v>17</v>
      </c>
      <c r="N138" s="95">
        <v>5</v>
      </c>
    </row>
    <row r="139" spans="1:15" s="90" customFormat="1" ht="15.6" customHeight="1">
      <c r="A139" s="91">
        <v>255</v>
      </c>
      <c r="B139" s="92" t="s">
        <v>128</v>
      </c>
      <c r="C139" s="100">
        <v>100</v>
      </c>
      <c r="D139" s="106">
        <v>13.26</v>
      </c>
      <c r="E139" s="106">
        <v>11.23</v>
      </c>
      <c r="F139" s="106">
        <v>3.52</v>
      </c>
      <c r="G139" s="106">
        <v>185</v>
      </c>
      <c r="H139" s="106">
        <v>0.2</v>
      </c>
      <c r="I139" s="106">
        <v>8.4499999999999993</v>
      </c>
      <c r="J139" s="106">
        <v>1057.82</v>
      </c>
      <c r="K139" s="106">
        <v>33.24</v>
      </c>
      <c r="L139" s="106">
        <v>239.32</v>
      </c>
      <c r="M139" s="106">
        <v>17.47</v>
      </c>
      <c r="N139" s="106">
        <v>5</v>
      </c>
    </row>
    <row r="140" spans="1:15" s="90" customFormat="1" ht="15.6" customHeight="1">
      <c r="A140" s="91">
        <v>349</v>
      </c>
      <c r="B140" s="92" t="s">
        <v>18</v>
      </c>
      <c r="C140" s="100">
        <v>200</v>
      </c>
      <c r="D140" s="101">
        <v>1.1599999999999999</v>
      </c>
      <c r="E140" s="101">
        <v>0.3</v>
      </c>
      <c r="F140" s="101">
        <v>47.26</v>
      </c>
      <c r="G140" s="101">
        <v>196.38</v>
      </c>
      <c r="H140" s="101">
        <v>0.02</v>
      </c>
      <c r="I140" s="101">
        <v>0.8</v>
      </c>
      <c r="J140" s="101">
        <v>0</v>
      </c>
      <c r="K140" s="101">
        <v>5.84</v>
      </c>
      <c r="L140" s="101">
        <v>46</v>
      </c>
      <c r="M140" s="101">
        <v>33</v>
      </c>
      <c r="N140" s="101">
        <v>0.96</v>
      </c>
    </row>
    <row r="141" spans="1:15" s="90" customFormat="1" ht="18" customHeight="1">
      <c r="A141" s="89">
        <v>338</v>
      </c>
      <c r="B141" s="103" t="s">
        <v>118</v>
      </c>
      <c r="C141" s="89">
        <v>100</v>
      </c>
      <c r="D141" s="89">
        <v>0.39</v>
      </c>
      <c r="E141" s="89">
        <v>0.3</v>
      </c>
      <c r="F141" s="89">
        <v>10.3</v>
      </c>
      <c r="G141" s="89">
        <v>44</v>
      </c>
      <c r="H141" s="89">
        <v>0.3</v>
      </c>
      <c r="I141" s="89">
        <v>5.0999999999999996</v>
      </c>
      <c r="J141" s="89">
        <v>0</v>
      </c>
      <c r="K141" s="89">
        <v>19</v>
      </c>
      <c r="L141" s="89">
        <v>16.2</v>
      </c>
      <c r="M141" s="89">
        <v>12.1</v>
      </c>
      <c r="N141" s="89">
        <v>2.4</v>
      </c>
      <c r="O141" s="105"/>
    </row>
    <row r="142" spans="1:15" s="90" customFormat="1" ht="13.9" customHeight="1">
      <c r="A142" s="98" t="s">
        <v>74</v>
      </c>
      <c r="B142" s="99" t="s">
        <v>16</v>
      </c>
      <c r="C142" s="100">
        <v>30</v>
      </c>
      <c r="D142" s="100">
        <v>2.36</v>
      </c>
      <c r="E142" s="100">
        <v>0.3</v>
      </c>
      <c r="F142" s="100">
        <v>14.49</v>
      </c>
      <c r="G142" s="100">
        <v>70.14</v>
      </c>
      <c r="H142" s="100">
        <v>0.03</v>
      </c>
      <c r="I142" s="100">
        <v>0</v>
      </c>
      <c r="J142" s="100">
        <v>0</v>
      </c>
      <c r="K142" s="100">
        <v>6.9</v>
      </c>
      <c r="L142" s="100">
        <v>26.1</v>
      </c>
      <c r="M142" s="100">
        <v>9.9</v>
      </c>
      <c r="N142" s="100">
        <v>0.33</v>
      </c>
    </row>
    <row r="143" spans="1:15" s="90" customFormat="1" ht="20.45" customHeight="1">
      <c r="A143" s="91" t="s">
        <v>74</v>
      </c>
      <c r="B143" s="92" t="s">
        <v>19</v>
      </c>
      <c r="C143" s="100">
        <v>30</v>
      </c>
      <c r="D143" s="101">
        <v>1.4</v>
      </c>
      <c r="E143" s="101">
        <v>0.3</v>
      </c>
      <c r="F143" s="101">
        <v>13.38</v>
      </c>
      <c r="G143" s="101">
        <v>66</v>
      </c>
      <c r="H143" s="101">
        <v>0.02</v>
      </c>
      <c r="I143" s="101">
        <v>0</v>
      </c>
      <c r="J143" s="101">
        <v>0</v>
      </c>
      <c r="K143" s="101">
        <v>6.3</v>
      </c>
      <c r="L143" s="101">
        <v>26.1</v>
      </c>
      <c r="M143" s="101">
        <v>27.38</v>
      </c>
      <c r="N143" s="101">
        <v>0.62</v>
      </c>
    </row>
    <row r="144" spans="1:15" ht="15.75">
      <c r="A144" s="22"/>
      <c r="B144" s="10" t="s">
        <v>17</v>
      </c>
      <c r="C144" s="6"/>
      <c r="D144" s="7">
        <f t="shared" ref="D144:N144" si="11">SUM(D136:D143)</f>
        <v>24.97</v>
      </c>
      <c r="E144" s="7">
        <f t="shared" si="11"/>
        <v>24.880000000000003</v>
      </c>
      <c r="F144" s="7">
        <f t="shared" si="11"/>
        <v>118.01999999999998</v>
      </c>
      <c r="G144" s="7">
        <f t="shared" si="11"/>
        <v>826.92</v>
      </c>
      <c r="H144" s="7">
        <f t="shared" si="11"/>
        <v>0.64000000000000012</v>
      </c>
      <c r="I144" s="7">
        <f t="shared" si="11"/>
        <v>21</v>
      </c>
      <c r="J144" s="7">
        <f t="shared" si="11"/>
        <v>1057.82</v>
      </c>
      <c r="K144" s="7">
        <f t="shared" si="11"/>
        <v>129.28000000000003</v>
      </c>
      <c r="L144" s="7">
        <f t="shared" si="11"/>
        <v>623.22</v>
      </c>
      <c r="M144" s="7">
        <f t="shared" si="11"/>
        <v>130.25</v>
      </c>
      <c r="N144" s="7">
        <f t="shared" si="11"/>
        <v>14.97</v>
      </c>
      <c r="O144" s="5"/>
    </row>
    <row r="145" spans="1:15" ht="15.75">
      <c r="A145" s="5"/>
      <c r="B145" s="33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22"/>
      <c r="B147" s="16" t="s">
        <v>62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5"/>
    </row>
    <row r="148" spans="1:15" s="90" customFormat="1" ht="19.899999999999999" customHeight="1">
      <c r="A148" s="91">
        <v>67</v>
      </c>
      <c r="B148" s="108" t="s">
        <v>50</v>
      </c>
      <c r="C148" s="100">
        <v>100</v>
      </c>
      <c r="D148" s="100">
        <v>1.62</v>
      </c>
      <c r="E148" s="100">
        <v>6.2</v>
      </c>
      <c r="F148" s="100">
        <v>8.9</v>
      </c>
      <c r="G148" s="100">
        <v>97.88</v>
      </c>
      <c r="H148" s="100">
        <v>0.1</v>
      </c>
      <c r="I148" s="100">
        <v>13</v>
      </c>
      <c r="J148" s="100">
        <v>0</v>
      </c>
      <c r="K148" s="100">
        <v>40.4</v>
      </c>
      <c r="L148" s="100">
        <v>48.8</v>
      </c>
      <c r="M148" s="100">
        <v>23.4</v>
      </c>
      <c r="N148" s="100">
        <v>1.02</v>
      </c>
    </row>
    <row r="149" spans="1:15" s="70" customFormat="1" ht="15.75">
      <c r="A149" s="74">
        <v>111</v>
      </c>
      <c r="B149" s="75" t="s">
        <v>133</v>
      </c>
      <c r="C149" s="78">
        <v>250</v>
      </c>
      <c r="D149" s="79">
        <v>2.89</v>
      </c>
      <c r="E149" s="79">
        <v>2.83</v>
      </c>
      <c r="F149" s="79">
        <v>15.7</v>
      </c>
      <c r="G149" s="79">
        <v>100.13</v>
      </c>
      <c r="H149" s="79">
        <v>0.1</v>
      </c>
      <c r="I149" s="79">
        <v>0.5</v>
      </c>
      <c r="J149" s="79">
        <v>23.4</v>
      </c>
      <c r="K149" s="79">
        <v>197.3</v>
      </c>
      <c r="L149" s="79">
        <v>166.9</v>
      </c>
      <c r="M149" s="79">
        <v>24.9</v>
      </c>
      <c r="N149" s="79">
        <v>0.5</v>
      </c>
    </row>
    <row r="150" spans="1:15" s="90" customFormat="1" ht="18" customHeight="1">
      <c r="A150" s="91">
        <v>234</v>
      </c>
      <c r="B150" s="92" t="s">
        <v>33</v>
      </c>
      <c r="C150" s="100">
        <v>80</v>
      </c>
      <c r="D150" s="100">
        <v>10.7</v>
      </c>
      <c r="E150" s="100">
        <v>3.5</v>
      </c>
      <c r="F150" s="100">
        <v>7.5</v>
      </c>
      <c r="G150" s="100">
        <v>104.3</v>
      </c>
      <c r="H150" s="100">
        <v>7.0000000000000007E-2</v>
      </c>
      <c r="I150" s="100">
        <v>0.35</v>
      </c>
      <c r="J150" s="100">
        <v>9.6999999999999993</v>
      </c>
      <c r="K150" s="100">
        <v>43.1</v>
      </c>
      <c r="L150" s="100">
        <v>136.5</v>
      </c>
      <c r="M150" s="100">
        <v>20.9</v>
      </c>
      <c r="N150" s="100">
        <v>0.6</v>
      </c>
    </row>
    <row r="151" spans="1:15" s="90" customFormat="1" ht="15" customHeight="1">
      <c r="A151" s="91">
        <v>312</v>
      </c>
      <c r="B151" s="92" t="s">
        <v>44</v>
      </c>
      <c r="C151" s="100" t="s">
        <v>49</v>
      </c>
      <c r="D151" s="100">
        <v>3.08</v>
      </c>
      <c r="E151" s="100">
        <v>2.33</v>
      </c>
      <c r="F151" s="100">
        <v>19.13</v>
      </c>
      <c r="G151" s="100">
        <v>109.73</v>
      </c>
      <c r="H151" s="100">
        <v>1.1599999999999999</v>
      </c>
      <c r="I151" s="100">
        <v>3.75</v>
      </c>
      <c r="J151" s="100">
        <v>33.15</v>
      </c>
      <c r="K151" s="100">
        <v>38.25</v>
      </c>
      <c r="L151" s="100">
        <v>76.95</v>
      </c>
      <c r="M151" s="100">
        <v>26.7</v>
      </c>
      <c r="N151" s="100">
        <v>0.86</v>
      </c>
    </row>
    <row r="152" spans="1:15" s="90" customFormat="1" ht="18" customHeight="1">
      <c r="A152" s="91">
        <v>350</v>
      </c>
      <c r="B152" s="92" t="s">
        <v>34</v>
      </c>
      <c r="C152" s="96">
        <v>200</v>
      </c>
      <c r="D152" s="97">
        <v>0</v>
      </c>
      <c r="E152" s="97">
        <v>0</v>
      </c>
      <c r="F152" s="97">
        <v>29</v>
      </c>
      <c r="G152" s="97">
        <v>125</v>
      </c>
      <c r="H152" s="97">
        <v>0.02</v>
      </c>
      <c r="I152" s="97">
        <v>0.8</v>
      </c>
      <c r="J152" s="97">
        <v>0</v>
      </c>
      <c r="K152" s="97">
        <v>0.4</v>
      </c>
      <c r="L152" s="97">
        <v>0</v>
      </c>
      <c r="M152" s="97">
        <v>0</v>
      </c>
      <c r="N152" s="97">
        <v>0.68</v>
      </c>
    </row>
    <row r="153" spans="1:15" s="90" customFormat="1" ht="16.899999999999999" customHeight="1">
      <c r="A153" s="91" t="s">
        <v>74</v>
      </c>
      <c r="B153" s="92" t="s">
        <v>26</v>
      </c>
      <c r="C153" s="96">
        <v>200</v>
      </c>
      <c r="D153" s="97">
        <v>1</v>
      </c>
      <c r="E153" s="97">
        <v>0.2</v>
      </c>
      <c r="F153" s="97">
        <v>20</v>
      </c>
      <c r="G153" s="97">
        <v>86.6</v>
      </c>
      <c r="H153" s="97">
        <v>0.02</v>
      </c>
      <c r="I153" s="97">
        <v>4</v>
      </c>
      <c r="J153" s="97">
        <v>0</v>
      </c>
      <c r="K153" s="97">
        <v>14</v>
      </c>
      <c r="L153" s="97">
        <v>14</v>
      </c>
      <c r="M153" s="97">
        <v>8</v>
      </c>
      <c r="N153" s="97">
        <v>2.8</v>
      </c>
    </row>
    <row r="154" spans="1:15" s="90" customFormat="1" ht="18" customHeight="1">
      <c r="A154" s="98" t="s">
        <v>74</v>
      </c>
      <c r="B154" s="99" t="s">
        <v>16</v>
      </c>
      <c r="C154" s="100">
        <v>30</v>
      </c>
      <c r="D154" s="100">
        <v>2.36</v>
      </c>
      <c r="E154" s="100">
        <v>0.3</v>
      </c>
      <c r="F154" s="100">
        <v>14.49</v>
      </c>
      <c r="G154" s="100">
        <v>70.14</v>
      </c>
      <c r="H154" s="100">
        <v>0.03</v>
      </c>
      <c r="I154" s="100">
        <v>0</v>
      </c>
      <c r="J154" s="100">
        <v>0</v>
      </c>
      <c r="K154" s="100">
        <v>6.9</v>
      </c>
      <c r="L154" s="100">
        <v>26.1</v>
      </c>
      <c r="M154" s="100">
        <v>9.9</v>
      </c>
      <c r="N154" s="100">
        <v>0.33</v>
      </c>
    </row>
    <row r="155" spans="1:15" s="90" customFormat="1" ht="18.600000000000001" customHeight="1">
      <c r="A155" s="91" t="s">
        <v>74</v>
      </c>
      <c r="B155" s="92" t="s">
        <v>19</v>
      </c>
      <c r="C155" s="96">
        <v>30</v>
      </c>
      <c r="D155" s="101">
        <v>1.4</v>
      </c>
      <c r="E155" s="101">
        <v>0.3</v>
      </c>
      <c r="F155" s="101">
        <v>13.38</v>
      </c>
      <c r="G155" s="101">
        <v>66</v>
      </c>
      <c r="H155" s="101">
        <v>0.02</v>
      </c>
      <c r="I155" s="101">
        <v>0</v>
      </c>
      <c r="J155" s="101">
        <v>0</v>
      </c>
      <c r="K155" s="101">
        <v>6.3</v>
      </c>
      <c r="L155" s="101">
        <v>26.1</v>
      </c>
      <c r="M155" s="101">
        <v>27.38</v>
      </c>
      <c r="N155" s="101">
        <v>0.62</v>
      </c>
    </row>
    <row r="156" spans="1:15" ht="15.75">
      <c r="A156" s="23" t="s">
        <v>74</v>
      </c>
      <c r="B156" s="26" t="s">
        <v>17</v>
      </c>
      <c r="C156" s="30"/>
      <c r="D156" s="7">
        <f t="shared" ref="D156:N156" si="12">SUM(D148:D155)</f>
        <v>23.049999999999997</v>
      </c>
      <c r="E156" s="7">
        <f t="shared" si="12"/>
        <v>15.660000000000002</v>
      </c>
      <c r="F156" s="7">
        <f t="shared" si="12"/>
        <v>128.1</v>
      </c>
      <c r="G156" s="7">
        <f t="shared" si="12"/>
        <v>759.78</v>
      </c>
      <c r="H156" s="7">
        <f t="shared" si="12"/>
        <v>1.52</v>
      </c>
      <c r="I156" s="7">
        <f t="shared" si="12"/>
        <v>22.400000000000002</v>
      </c>
      <c r="J156" s="7">
        <f t="shared" si="12"/>
        <v>66.25</v>
      </c>
      <c r="K156" s="7">
        <f t="shared" si="12"/>
        <v>346.65</v>
      </c>
      <c r="L156" s="7">
        <f t="shared" si="12"/>
        <v>495.35</v>
      </c>
      <c r="M156" s="7">
        <f t="shared" si="12"/>
        <v>141.18</v>
      </c>
      <c r="N156" s="7">
        <f t="shared" si="12"/>
        <v>7.41</v>
      </c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23"/>
      <c r="B158" s="28" t="s">
        <v>63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5"/>
    </row>
    <row r="159" spans="1:15" s="90" customFormat="1" ht="22.9" customHeight="1">
      <c r="A159" s="91">
        <v>40</v>
      </c>
      <c r="B159" s="92" t="s">
        <v>90</v>
      </c>
      <c r="C159" s="96">
        <v>100</v>
      </c>
      <c r="D159" s="100">
        <v>2.7</v>
      </c>
      <c r="E159" s="100">
        <v>7</v>
      </c>
      <c r="F159" s="100">
        <v>11</v>
      </c>
      <c r="G159" s="100">
        <v>112.7</v>
      </c>
      <c r="H159" s="100">
        <v>0.09</v>
      </c>
      <c r="I159" s="100">
        <v>8.3000000000000007</v>
      </c>
      <c r="J159" s="100">
        <v>19.8</v>
      </c>
      <c r="K159" s="100">
        <v>19.5</v>
      </c>
      <c r="L159" s="100">
        <v>65.2</v>
      </c>
      <c r="M159" s="100">
        <v>24.1</v>
      </c>
      <c r="N159" s="100">
        <v>0.9</v>
      </c>
    </row>
    <row r="160" spans="1:15" s="90" customFormat="1" ht="19.899999999999999" customHeight="1">
      <c r="A160" s="91">
        <v>120</v>
      </c>
      <c r="B160" s="92" t="s">
        <v>28</v>
      </c>
      <c r="C160" s="96">
        <v>250</v>
      </c>
      <c r="D160" s="100">
        <v>5.12</v>
      </c>
      <c r="E160" s="100">
        <v>3.81</v>
      </c>
      <c r="F160" s="100">
        <v>16</v>
      </c>
      <c r="G160" s="100">
        <v>164.8</v>
      </c>
      <c r="H160" s="100">
        <v>0.14000000000000001</v>
      </c>
      <c r="I160" s="100">
        <v>19.440000000000001</v>
      </c>
      <c r="J160" s="100">
        <v>0.02</v>
      </c>
      <c r="K160" s="100">
        <v>22.87</v>
      </c>
      <c r="L160" s="100">
        <v>113.24</v>
      </c>
      <c r="M160" s="100">
        <v>32.4</v>
      </c>
      <c r="N160" s="100">
        <v>1.0900000000000001</v>
      </c>
    </row>
    <row r="161" spans="1:15" s="90" customFormat="1" ht="18" customHeight="1">
      <c r="A161" s="91">
        <v>259</v>
      </c>
      <c r="B161" s="92" t="s">
        <v>129</v>
      </c>
      <c r="C161" s="96">
        <v>175</v>
      </c>
      <c r="D161" s="101">
        <v>16.2</v>
      </c>
      <c r="E161" s="101">
        <v>18.09</v>
      </c>
      <c r="F161" s="101">
        <v>16.579999999999998</v>
      </c>
      <c r="G161" s="101">
        <v>295</v>
      </c>
      <c r="H161" s="101">
        <v>0.12</v>
      </c>
      <c r="I161" s="101">
        <v>6.76</v>
      </c>
      <c r="J161" s="101">
        <v>0</v>
      </c>
      <c r="K161" s="101">
        <v>30.5</v>
      </c>
      <c r="L161" s="101">
        <v>205.75</v>
      </c>
      <c r="M161" s="101">
        <v>42.48</v>
      </c>
      <c r="N161" s="101">
        <v>3.86</v>
      </c>
    </row>
    <row r="162" spans="1:15" s="90" customFormat="1" ht="19.149999999999999" customHeight="1">
      <c r="A162" s="91">
        <v>388</v>
      </c>
      <c r="B162" s="92" t="s">
        <v>121</v>
      </c>
      <c r="C162" s="100">
        <v>200</v>
      </c>
      <c r="D162" s="97">
        <v>0.4</v>
      </c>
      <c r="E162" s="97">
        <v>0.27</v>
      </c>
      <c r="F162" s="97">
        <v>17.2</v>
      </c>
      <c r="G162" s="97">
        <v>72.8</v>
      </c>
      <c r="H162" s="97">
        <v>0.01</v>
      </c>
      <c r="I162" s="97">
        <v>100</v>
      </c>
      <c r="J162" s="97">
        <v>0</v>
      </c>
      <c r="K162" s="97">
        <v>7.23</v>
      </c>
      <c r="L162" s="97">
        <v>2.13</v>
      </c>
      <c r="M162" s="97">
        <v>2.67</v>
      </c>
      <c r="N162" s="97">
        <v>0.53</v>
      </c>
    </row>
    <row r="163" spans="1:15" s="90" customFormat="1" ht="16.149999999999999" customHeight="1">
      <c r="A163" s="98" t="s">
        <v>74</v>
      </c>
      <c r="B163" s="99" t="s">
        <v>16</v>
      </c>
      <c r="C163" s="100">
        <v>30</v>
      </c>
      <c r="D163" s="100">
        <v>2.36</v>
      </c>
      <c r="E163" s="100">
        <v>0.3</v>
      </c>
      <c r="F163" s="100">
        <v>14.49</v>
      </c>
      <c r="G163" s="100">
        <v>70.14</v>
      </c>
      <c r="H163" s="100">
        <v>0.03</v>
      </c>
      <c r="I163" s="100">
        <v>0</v>
      </c>
      <c r="J163" s="100">
        <v>0</v>
      </c>
      <c r="K163" s="100">
        <v>6.9</v>
      </c>
      <c r="L163" s="100">
        <v>26.1</v>
      </c>
      <c r="M163" s="100">
        <v>9.9</v>
      </c>
      <c r="N163" s="100">
        <v>0.33</v>
      </c>
    </row>
    <row r="164" spans="1:15" s="90" customFormat="1" ht="16.149999999999999" customHeight="1">
      <c r="A164" s="91" t="s">
        <v>74</v>
      </c>
      <c r="B164" s="92" t="s">
        <v>19</v>
      </c>
      <c r="C164" s="100">
        <v>30</v>
      </c>
      <c r="D164" s="101">
        <v>1.4</v>
      </c>
      <c r="E164" s="101">
        <v>0.3</v>
      </c>
      <c r="F164" s="101">
        <v>13.38</v>
      </c>
      <c r="G164" s="101">
        <v>66</v>
      </c>
      <c r="H164" s="101">
        <v>0.02</v>
      </c>
      <c r="I164" s="101">
        <v>0</v>
      </c>
      <c r="J164" s="101">
        <v>0</v>
      </c>
      <c r="K164" s="101">
        <v>6.3</v>
      </c>
      <c r="L164" s="101">
        <v>26.1</v>
      </c>
      <c r="M164" s="101">
        <v>27.38</v>
      </c>
      <c r="N164" s="101">
        <v>0.62</v>
      </c>
    </row>
    <row r="165" spans="1:15" ht="15.75">
      <c r="A165" s="23"/>
      <c r="B165" s="29" t="s">
        <v>17</v>
      </c>
      <c r="C165" s="6"/>
      <c r="D165" s="7">
        <f t="shared" ref="D165:N165" si="13">SUM(D159:D164)</f>
        <v>28.179999999999996</v>
      </c>
      <c r="E165" s="7">
        <f t="shared" si="13"/>
        <v>29.77</v>
      </c>
      <c r="F165" s="7">
        <f t="shared" si="13"/>
        <v>88.649999999999991</v>
      </c>
      <c r="G165" s="7">
        <f t="shared" si="13"/>
        <v>781.43999999999994</v>
      </c>
      <c r="H165" s="7">
        <f t="shared" si="13"/>
        <v>0.41000000000000003</v>
      </c>
      <c r="I165" s="7">
        <f t="shared" si="13"/>
        <v>134.5</v>
      </c>
      <c r="J165" s="7">
        <f t="shared" si="13"/>
        <v>19.82</v>
      </c>
      <c r="K165" s="7">
        <f t="shared" si="13"/>
        <v>93.300000000000011</v>
      </c>
      <c r="L165" s="7">
        <f t="shared" si="13"/>
        <v>438.52000000000004</v>
      </c>
      <c r="M165" s="7">
        <f t="shared" si="13"/>
        <v>138.93</v>
      </c>
      <c r="N165" s="7">
        <f t="shared" si="13"/>
        <v>7.33</v>
      </c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40.15" customHeight="1">
      <c r="A167" s="22"/>
      <c r="B167" s="34" t="s">
        <v>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5"/>
    </row>
    <row r="168" spans="1:15" s="90" customFormat="1" ht="20.45" customHeight="1">
      <c r="A168" s="91">
        <v>71</v>
      </c>
      <c r="B168" s="92" t="s">
        <v>52</v>
      </c>
      <c r="C168" s="97">
        <v>60</v>
      </c>
      <c r="D168" s="97">
        <v>0.48</v>
      </c>
      <c r="E168" s="97">
        <v>0.06</v>
      </c>
      <c r="F168" s="97">
        <v>1.5</v>
      </c>
      <c r="G168" s="97">
        <v>8.4600000000000009</v>
      </c>
      <c r="H168" s="97">
        <v>0.02</v>
      </c>
      <c r="I168" s="97">
        <v>6</v>
      </c>
      <c r="J168" s="97">
        <v>0</v>
      </c>
      <c r="K168" s="97">
        <v>13.8</v>
      </c>
      <c r="L168" s="97">
        <v>25.2</v>
      </c>
      <c r="M168" s="97">
        <v>8.4</v>
      </c>
      <c r="N168" s="97">
        <v>0.36</v>
      </c>
    </row>
    <row r="169" spans="1:15" s="90" customFormat="1" ht="17.45" customHeight="1">
      <c r="A169" s="91">
        <v>95</v>
      </c>
      <c r="B169" s="92" t="s">
        <v>86</v>
      </c>
      <c r="C169" s="100" t="s">
        <v>27</v>
      </c>
      <c r="D169" s="100">
        <v>2.2000000000000002</v>
      </c>
      <c r="E169" s="100">
        <v>5.2</v>
      </c>
      <c r="F169" s="100">
        <v>15.68</v>
      </c>
      <c r="G169" s="100">
        <v>120.5</v>
      </c>
      <c r="H169" s="100">
        <v>0.15</v>
      </c>
      <c r="I169" s="100">
        <v>7.26</v>
      </c>
      <c r="J169" s="100">
        <v>0.03</v>
      </c>
      <c r="K169" s="100">
        <v>24.45</v>
      </c>
      <c r="L169" s="100">
        <v>69.849999999999994</v>
      </c>
      <c r="M169" s="100">
        <v>27.47</v>
      </c>
      <c r="N169" s="100">
        <v>0.92</v>
      </c>
    </row>
    <row r="170" spans="1:15" s="90" customFormat="1" ht="16.899999999999999" customHeight="1">
      <c r="A170" s="91">
        <v>227</v>
      </c>
      <c r="B170" s="92" t="s">
        <v>130</v>
      </c>
      <c r="C170" s="100">
        <v>80</v>
      </c>
      <c r="D170" s="101">
        <v>8.94</v>
      </c>
      <c r="E170" s="101">
        <v>1.98</v>
      </c>
      <c r="F170" s="101">
        <v>2.09</v>
      </c>
      <c r="G170" s="101">
        <v>62</v>
      </c>
      <c r="H170" s="101">
        <v>0.05</v>
      </c>
      <c r="I170" s="101">
        <v>0.43</v>
      </c>
      <c r="J170" s="101">
        <v>0.5</v>
      </c>
      <c r="K170" s="101">
        <v>14.72</v>
      </c>
      <c r="L170" s="101">
        <v>103.16</v>
      </c>
      <c r="M170" s="101">
        <v>24.5</v>
      </c>
      <c r="N170" s="101">
        <v>0.5</v>
      </c>
    </row>
    <row r="171" spans="1:15" s="90" customFormat="1" ht="16.149999999999999" customHeight="1">
      <c r="A171" s="86">
        <v>304</v>
      </c>
      <c r="B171" s="87" t="s">
        <v>85</v>
      </c>
      <c r="C171" s="88">
        <v>150</v>
      </c>
      <c r="D171" s="102">
        <v>3.67</v>
      </c>
      <c r="E171" s="102">
        <v>5.4</v>
      </c>
      <c r="F171" s="102">
        <v>28</v>
      </c>
      <c r="G171" s="102">
        <v>210.11</v>
      </c>
      <c r="H171" s="102">
        <v>0.02</v>
      </c>
      <c r="I171" s="102">
        <v>0</v>
      </c>
      <c r="J171" s="102">
        <v>27</v>
      </c>
      <c r="K171" s="102">
        <v>2.61</v>
      </c>
      <c r="L171" s="102">
        <v>61.5</v>
      </c>
      <c r="M171" s="102">
        <v>19</v>
      </c>
      <c r="N171" s="102">
        <v>0.52</v>
      </c>
    </row>
    <row r="172" spans="1:15" s="90" customFormat="1" ht="16.899999999999999" customHeight="1">
      <c r="A172" s="91">
        <v>342</v>
      </c>
      <c r="B172" s="92" t="s">
        <v>32</v>
      </c>
      <c r="C172" s="96">
        <v>200</v>
      </c>
      <c r="D172" s="100">
        <v>0.16</v>
      </c>
      <c r="E172" s="100">
        <v>0.16</v>
      </c>
      <c r="F172" s="100">
        <v>23.88</v>
      </c>
      <c r="G172" s="100">
        <v>97.6</v>
      </c>
      <c r="H172" s="100">
        <v>0.01</v>
      </c>
      <c r="I172" s="100">
        <v>1.8</v>
      </c>
      <c r="J172" s="100">
        <v>0</v>
      </c>
      <c r="K172" s="100">
        <v>6.4</v>
      </c>
      <c r="L172" s="100">
        <v>4.4000000000000004</v>
      </c>
      <c r="M172" s="100">
        <v>3.6</v>
      </c>
      <c r="N172" s="100">
        <v>0.18</v>
      </c>
    </row>
    <row r="173" spans="1:15" s="90" customFormat="1" ht="17.45" customHeight="1">
      <c r="A173" s="86">
        <v>338</v>
      </c>
      <c r="B173" s="87" t="s">
        <v>119</v>
      </c>
      <c r="C173" s="89">
        <v>100</v>
      </c>
      <c r="D173" s="89">
        <v>1.5</v>
      </c>
      <c r="E173" s="89">
        <v>0.5</v>
      </c>
      <c r="F173" s="89">
        <v>21</v>
      </c>
      <c r="G173" s="89">
        <v>96</v>
      </c>
      <c r="H173" s="89">
        <v>0.04</v>
      </c>
      <c r="I173" s="89">
        <v>10</v>
      </c>
      <c r="J173" s="89">
        <v>0</v>
      </c>
      <c r="K173" s="89">
        <v>8</v>
      </c>
      <c r="L173" s="89">
        <v>28</v>
      </c>
      <c r="M173" s="89">
        <v>42</v>
      </c>
      <c r="N173" s="89">
        <v>0.6</v>
      </c>
      <c r="O173" s="105"/>
    </row>
    <row r="174" spans="1:15" s="90" customFormat="1" ht="17.45" customHeight="1">
      <c r="A174" s="98" t="s">
        <v>74</v>
      </c>
      <c r="B174" s="99" t="s">
        <v>16</v>
      </c>
      <c r="C174" s="100">
        <v>30</v>
      </c>
      <c r="D174" s="100">
        <v>2.36</v>
      </c>
      <c r="E174" s="100">
        <v>0.3</v>
      </c>
      <c r="F174" s="100">
        <v>14.49</v>
      </c>
      <c r="G174" s="100">
        <v>70.14</v>
      </c>
      <c r="H174" s="100">
        <v>0.03</v>
      </c>
      <c r="I174" s="100">
        <v>0</v>
      </c>
      <c r="J174" s="100">
        <v>0</v>
      </c>
      <c r="K174" s="100">
        <v>6.9</v>
      </c>
      <c r="L174" s="100">
        <v>26.1</v>
      </c>
      <c r="M174" s="100">
        <v>9.9</v>
      </c>
      <c r="N174" s="100">
        <v>0.33</v>
      </c>
    </row>
    <row r="175" spans="1:15" s="90" customFormat="1" ht="20.45" customHeight="1">
      <c r="A175" s="91" t="s">
        <v>74</v>
      </c>
      <c r="B175" s="92" t="s">
        <v>19</v>
      </c>
      <c r="C175" s="100">
        <v>30</v>
      </c>
      <c r="D175" s="100">
        <v>1.4</v>
      </c>
      <c r="E175" s="100">
        <v>0.3</v>
      </c>
      <c r="F175" s="100">
        <v>13.38</v>
      </c>
      <c r="G175" s="100">
        <v>66</v>
      </c>
      <c r="H175" s="100">
        <v>0.02</v>
      </c>
      <c r="I175" s="100">
        <v>0</v>
      </c>
      <c r="J175" s="100">
        <v>0</v>
      </c>
      <c r="K175" s="100">
        <v>6.3</v>
      </c>
      <c r="L175" s="100">
        <v>26.1</v>
      </c>
      <c r="M175" s="100">
        <v>27.38</v>
      </c>
      <c r="N175" s="100">
        <v>0.62</v>
      </c>
    </row>
    <row r="176" spans="1:15" ht="15.75">
      <c r="A176" s="23"/>
      <c r="B176" s="29" t="s">
        <v>17</v>
      </c>
      <c r="C176" s="6"/>
      <c r="D176" s="7">
        <f t="shared" ref="D176:N176" si="14">SUM(D168:D175)</f>
        <v>20.709999999999997</v>
      </c>
      <c r="E176" s="7">
        <f t="shared" si="14"/>
        <v>13.900000000000002</v>
      </c>
      <c r="F176" s="7">
        <f t="shared" si="14"/>
        <v>120.01999999999998</v>
      </c>
      <c r="G176" s="7">
        <f t="shared" si="14"/>
        <v>730.81000000000006</v>
      </c>
      <c r="H176" s="7">
        <f t="shared" si="14"/>
        <v>0.33999999999999997</v>
      </c>
      <c r="I176" s="7">
        <f t="shared" si="14"/>
        <v>25.490000000000002</v>
      </c>
      <c r="J176" s="7">
        <f t="shared" si="14"/>
        <v>27.53</v>
      </c>
      <c r="K176" s="7">
        <f t="shared" si="14"/>
        <v>83.179999999999993</v>
      </c>
      <c r="L176" s="7">
        <f t="shared" si="14"/>
        <v>344.31</v>
      </c>
      <c r="M176" s="7">
        <f t="shared" si="14"/>
        <v>162.25</v>
      </c>
      <c r="N176" s="7">
        <f t="shared" si="14"/>
        <v>4.03</v>
      </c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23"/>
      <c r="B178" s="32" t="s">
        <v>66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5"/>
    </row>
    <row r="179" spans="1:15" s="90" customFormat="1" ht="20.45" customHeight="1">
      <c r="A179" s="91">
        <v>45</v>
      </c>
      <c r="B179" s="92" t="s">
        <v>54</v>
      </c>
      <c r="C179" s="93">
        <v>100</v>
      </c>
      <c r="D179" s="94">
        <v>1.33</v>
      </c>
      <c r="E179" s="94">
        <v>6.08</v>
      </c>
      <c r="F179" s="94">
        <v>8.59</v>
      </c>
      <c r="G179" s="94">
        <v>94.12</v>
      </c>
      <c r="H179" s="94">
        <v>0.04</v>
      </c>
      <c r="I179" s="95">
        <v>35</v>
      </c>
      <c r="J179" s="95">
        <v>0.01</v>
      </c>
      <c r="K179" s="94">
        <v>28</v>
      </c>
      <c r="L179" s="94">
        <v>17.100000000000001</v>
      </c>
      <c r="M179" s="94">
        <v>0</v>
      </c>
      <c r="N179" s="94">
        <v>0</v>
      </c>
    </row>
    <row r="180" spans="1:15" s="90" customFormat="1" ht="18" customHeight="1">
      <c r="A180" s="91">
        <v>113</v>
      </c>
      <c r="B180" s="92" t="s">
        <v>57</v>
      </c>
      <c r="C180" s="96" t="s">
        <v>27</v>
      </c>
      <c r="D180" s="101">
        <v>2.5</v>
      </c>
      <c r="E180" s="101">
        <v>5.8</v>
      </c>
      <c r="F180" s="101">
        <v>11.3</v>
      </c>
      <c r="G180" s="101">
        <v>113</v>
      </c>
      <c r="H180" s="101">
        <v>1.1399999999999999</v>
      </c>
      <c r="I180" s="101">
        <v>38.25</v>
      </c>
      <c r="J180" s="101">
        <v>30.18</v>
      </c>
      <c r="K180" s="101">
        <v>30.18</v>
      </c>
      <c r="L180" s="101">
        <v>0.64</v>
      </c>
      <c r="M180" s="101">
        <v>142.4</v>
      </c>
      <c r="N180" s="101">
        <v>0.11</v>
      </c>
    </row>
    <row r="181" spans="1:15" s="90" customFormat="1" ht="18.600000000000001" customHeight="1">
      <c r="A181" s="91">
        <v>260</v>
      </c>
      <c r="B181" s="92" t="s">
        <v>131</v>
      </c>
      <c r="C181" s="96">
        <v>100</v>
      </c>
      <c r="D181" s="101">
        <v>14.55</v>
      </c>
      <c r="E181" s="101">
        <v>16.79</v>
      </c>
      <c r="F181" s="101">
        <v>2.89</v>
      </c>
      <c r="G181" s="101">
        <v>221</v>
      </c>
      <c r="H181" s="101">
        <v>0.03</v>
      </c>
      <c r="I181" s="101">
        <v>0.92</v>
      </c>
      <c r="J181" s="101">
        <v>0</v>
      </c>
      <c r="K181" s="101">
        <v>21.81</v>
      </c>
      <c r="L181" s="101">
        <v>154.15</v>
      </c>
      <c r="M181" s="101">
        <v>22.03</v>
      </c>
      <c r="N181" s="101">
        <v>3.06</v>
      </c>
    </row>
    <row r="182" spans="1:15" s="39" customFormat="1" ht="15.75">
      <c r="A182" s="60">
        <v>302</v>
      </c>
      <c r="B182" s="36" t="s">
        <v>91</v>
      </c>
      <c r="C182" s="38" t="s">
        <v>49</v>
      </c>
      <c r="D182" s="38">
        <v>8.9</v>
      </c>
      <c r="E182" s="38">
        <v>4.0999999999999996</v>
      </c>
      <c r="F182" s="38">
        <v>9.84</v>
      </c>
      <c r="G182" s="38">
        <v>231</v>
      </c>
      <c r="H182" s="38">
        <v>0.28000000000000003</v>
      </c>
      <c r="I182" s="38">
        <v>0</v>
      </c>
      <c r="J182" s="38">
        <v>0</v>
      </c>
      <c r="K182" s="38">
        <v>14.82</v>
      </c>
      <c r="L182" s="38">
        <v>203.85</v>
      </c>
      <c r="M182" s="38">
        <v>135.75</v>
      </c>
      <c r="N182" s="38">
        <v>4.5599999999999996</v>
      </c>
    </row>
    <row r="183" spans="1:15" s="90" customFormat="1" ht="17.45" customHeight="1">
      <c r="A183" s="91" t="s">
        <v>74</v>
      </c>
      <c r="B183" s="92" t="s">
        <v>26</v>
      </c>
      <c r="C183" s="96">
        <v>200</v>
      </c>
      <c r="D183" s="97">
        <v>1</v>
      </c>
      <c r="E183" s="97">
        <v>0.2</v>
      </c>
      <c r="F183" s="97">
        <v>20</v>
      </c>
      <c r="G183" s="97">
        <v>86.6</v>
      </c>
      <c r="H183" s="97">
        <v>0.02</v>
      </c>
      <c r="I183" s="97">
        <v>4</v>
      </c>
      <c r="J183" s="97">
        <v>0</v>
      </c>
      <c r="K183" s="97">
        <v>14</v>
      </c>
      <c r="L183" s="97">
        <v>14</v>
      </c>
      <c r="M183" s="97">
        <v>8</v>
      </c>
      <c r="N183" s="97">
        <v>2.8</v>
      </c>
    </row>
    <row r="184" spans="1:15" s="90" customFormat="1" ht="16.149999999999999" customHeight="1">
      <c r="A184" s="98" t="s">
        <v>74</v>
      </c>
      <c r="B184" s="99" t="s">
        <v>16</v>
      </c>
      <c r="C184" s="100">
        <v>30</v>
      </c>
      <c r="D184" s="100">
        <v>2.36</v>
      </c>
      <c r="E184" s="100">
        <v>0.3</v>
      </c>
      <c r="F184" s="100">
        <v>14.49</v>
      </c>
      <c r="G184" s="100">
        <v>70.14</v>
      </c>
      <c r="H184" s="100">
        <v>0.03</v>
      </c>
      <c r="I184" s="100">
        <v>0</v>
      </c>
      <c r="J184" s="100">
        <v>0</v>
      </c>
      <c r="K184" s="100">
        <v>6.9</v>
      </c>
      <c r="L184" s="100">
        <v>26.1</v>
      </c>
      <c r="M184" s="100">
        <v>9.9</v>
      </c>
      <c r="N184" s="100">
        <v>0.33</v>
      </c>
    </row>
    <row r="185" spans="1:15" s="90" customFormat="1" ht="18.600000000000001" customHeight="1">
      <c r="A185" s="91" t="s">
        <v>74</v>
      </c>
      <c r="B185" s="92" t="s">
        <v>19</v>
      </c>
      <c r="C185" s="96">
        <v>30</v>
      </c>
      <c r="D185" s="101">
        <v>1.4</v>
      </c>
      <c r="E185" s="101">
        <v>0.3</v>
      </c>
      <c r="F185" s="101">
        <v>13.38</v>
      </c>
      <c r="G185" s="101">
        <v>66</v>
      </c>
      <c r="H185" s="101">
        <v>0.02</v>
      </c>
      <c r="I185" s="101">
        <v>0</v>
      </c>
      <c r="J185" s="101">
        <v>0</v>
      </c>
      <c r="K185" s="101">
        <v>6.3</v>
      </c>
      <c r="L185" s="101">
        <v>26.1</v>
      </c>
      <c r="M185" s="101">
        <v>27.38</v>
      </c>
      <c r="N185" s="101">
        <v>0.62</v>
      </c>
    </row>
    <row r="186" spans="1:15" ht="15.75">
      <c r="A186" s="23"/>
      <c r="B186" s="29" t="s">
        <v>17</v>
      </c>
      <c r="C186" s="30"/>
      <c r="D186" s="7">
        <f t="shared" ref="D186:N186" si="15">SUM(D179:D185)</f>
        <v>32.04</v>
      </c>
      <c r="E186" s="7">
        <f t="shared" si="15"/>
        <v>33.569999999999993</v>
      </c>
      <c r="F186" s="7">
        <f t="shared" si="15"/>
        <v>80.489999999999995</v>
      </c>
      <c r="G186" s="7">
        <f t="shared" si="15"/>
        <v>881.86</v>
      </c>
      <c r="H186" s="7">
        <f t="shared" si="15"/>
        <v>1.56</v>
      </c>
      <c r="I186" s="7">
        <f t="shared" si="15"/>
        <v>78.17</v>
      </c>
      <c r="J186" s="7">
        <f t="shared" si="15"/>
        <v>30.19</v>
      </c>
      <c r="K186" s="7">
        <f t="shared" si="15"/>
        <v>122.01</v>
      </c>
      <c r="L186" s="7">
        <f t="shared" si="15"/>
        <v>441.94000000000005</v>
      </c>
      <c r="M186" s="7">
        <f t="shared" si="15"/>
        <v>345.46</v>
      </c>
      <c r="N186" s="7">
        <f t="shared" si="15"/>
        <v>11.479999999999999</v>
      </c>
      <c r="O186" s="5"/>
    </row>
    <row r="187" spans="1:15">
      <c r="A187" s="23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23"/>
      <c r="B188" s="13" t="s">
        <v>65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"/>
    </row>
    <row r="189" spans="1:15" s="90" customFormat="1" ht="19.899999999999999" customHeight="1">
      <c r="A189" s="91">
        <v>42</v>
      </c>
      <c r="B189" s="92" t="s">
        <v>41</v>
      </c>
      <c r="C189" s="100">
        <v>100</v>
      </c>
      <c r="D189" s="100">
        <v>1.75</v>
      </c>
      <c r="E189" s="100">
        <v>6.18</v>
      </c>
      <c r="F189" s="100">
        <v>0.8</v>
      </c>
      <c r="G189" s="100">
        <v>99.5</v>
      </c>
      <c r="H189" s="100">
        <v>0.08</v>
      </c>
      <c r="I189" s="100">
        <v>13</v>
      </c>
      <c r="J189" s="100">
        <v>0</v>
      </c>
      <c r="K189" s="100">
        <v>15.9</v>
      </c>
      <c r="L189" s="100">
        <v>47.3</v>
      </c>
      <c r="M189" s="100">
        <v>18.7</v>
      </c>
      <c r="N189" s="100">
        <v>0.75</v>
      </c>
    </row>
    <row r="190" spans="1:15" s="90" customFormat="1" ht="19.149999999999999" customHeight="1">
      <c r="A190" s="91">
        <v>115</v>
      </c>
      <c r="B190" s="92" t="s">
        <v>92</v>
      </c>
      <c r="C190" s="100" t="s">
        <v>22</v>
      </c>
      <c r="D190" s="101">
        <v>1.2</v>
      </c>
      <c r="E190" s="101">
        <v>4.9000000000000004</v>
      </c>
      <c r="F190" s="101">
        <v>2.6</v>
      </c>
      <c r="G190" s="101">
        <v>52.6</v>
      </c>
      <c r="H190" s="101">
        <v>0.06</v>
      </c>
      <c r="I190" s="101">
        <v>1.2</v>
      </c>
      <c r="J190" s="101">
        <v>0.01</v>
      </c>
      <c r="K190" s="101">
        <v>16</v>
      </c>
      <c r="L190" s="101">
        <v>78.44</v>
      </c>
      <c r="M190" s="101">
        <v>12.82</v>
      </c>
      <c r="N190" s="101">
        <v>0.85</v>
      </c>
    </row>
    <row r="191" spans="1:15" s="90" customFormat="1" ht="15.6" customHeight="1">
      <c r="A191" s="91">
        <v>295</v>
      </c>
      <c r="B191" s="92" t="s">
        <v>132</v>
      </c>
      <c r="C191" s="100">
        <v>80</v>
      </c>
      <c r="D191" s="101">
        <v>12.16</v>
      </c>
      <c r="E191" s="101">
        <v>10.88</v>
      </c>
      <c r="F191" s="101">
        <v>10.8</v>
      </c>
      <c r="G191" s="101">
        <v>189.76</v>
      </c>
      <c r="H191" s="101">
        <v>0.06</v>
      </c>
      <c r="I191" s="101">
        <v>0.16</v>
      </c>
      <c r="J191" s="101">
        <v>16</v>
      </c>
      <c r="K191" s="101">
        <v>35.200000000000003</v>
      </c>
      <c r="L191" s="101">
        <v>76.8</v>
      </c>
      <c r="M191" s="101">
        <v>20.079999999999998</v>
      </c>
      <c r="N191" s="101">
        <v>1.76</v>
      </c>
    </row>
    <row r="192" spans="1:15" s="90" customFormat="1" ht="19.899999999999999" customHeight="1">
      <c r="A192" s="91">
        <v>321</v>
      </c>
      <c r="B192" s="92" t="s">
        <v>25</v>
      </c>
      <c r="C192" s="107">
        <v>150</v>
      </c>
      <c r="D192" s="95">
        <v>2.77</v>
      </c>
      <c r="E192" s="95">
        <v>4.84</v>
      </c>
      <c r="F192" s="95">
        <v>10.78</v>
      </c>
      <c r="G192" s="95">
        <v>97.8</v>
      </c>
      <c r="H192" s="95">
        <v>0.12</v>
      </c>
      <c r="I192" s="95">
        <v>0.03</v>
      </c>
      <c r="J192" s="95">
        <v>15.39</v>
      </c>
      <c r="K192" s="95">
        <v>73.05</v>
      </c>
      <c r="L192" s="95">
        <v>54</v>
      </c>
      <c r="M192" s="95">
        <v>27.75</v>
      </c>
      <c r="N192" s="95">
        <v>1.0900000000000001</v>
      </c>
    </row>
    <row r="193" spans="1:15" s="90" customFormat="1" ht="21.6" customHeight="1">
      <c r="A193" s="91">
        <v>349</v>
      </c>
      <c r="B193" s="92" t="s">
        <v>18</v>
      </c>
      <c r="C193" s="100">
        <v>200</v>
      </c>
      <c r="D193" s="101">
        <v>1.1599999999999999</v>
      </c>
      <c r="E193" s="101">
        <v>0.3</v>
      </c>
      <c r="F193" s="101">
        <v>47.26</v>
      </c>
      <c r="G193" s="101">
        <v>196.38</v>
      </c>
      <c r="H193" s="101">
        <v>0.02</v>
      </c>
      <c r="I193" s="101">
        <v>0.8</v>
      </c>
      <c r="J193" s="101">
        <v>0</v>
      </c>
      <c r="K193" s="101">
        <v>5.84</v>
      </c>
      <c r="L193" s="101">
        <v>46</v>
      </c>
      <c r="M193" s="101">
        <v>33</v>
      </c>
      <c r="N193" s="101">
        <v>0.96</v>
      </c>
    </row>
    <row r="194" spans="1:15" s="90" customFormat="1" ht="21" customHeight="1">
      <c r="A194" s="98" t="s">
        <v>74</v>
      </c>
      <c r="B194" s="99" t="s">
        <v>16</v>
      </c>
      <c r="C194" s="100">
        <v>30</v>
      </c>
      <c r="D194" s="100">
        <v>2.36</v>
      </c>
      <c r="E194" s="100">
        <v>0.3</v>
      </c>
      <c r="F194" s="100">
        <v>14.49</v>
      </c>
      <c r="G194" s="100">
        <v>70.14</v>
      </c>
      <c r="H194" s="100">
        <v>0.03</v>
      </c>
      <c r="I194" s="100">
        <v>0</v>
      </c>
      <c r="J194" s="100">
        <v>0</v>
      </c>
      <c r="K194" s="100">
        <v>6.9</v>
      </c>
      <c r="L194" s="100">
        <v>26.1</v>
      </c>
      <c r="M194" s="100">
        <v>9.9</v>
      </c>
      <c r="N194" s="100">
        <v>0.33</v>
      </c>
    </row>
    <row r="195" spans="1:15" s="90" customFormat="1" ht="18" customHeight="1">
      <c r="A195" s="91" t="s">
        <v>74</v>
      </c>
      <c r="B195" s="92" t="s">
        <v>19</v>
      </c>
      <c r="C195" s="100">
        <v>30</v>
      </c>
      <c r="D195" s="101">
        <v>1.4</v>
      </c>
      <c r="E195" s="101">
        <v>0.3</v>
      </c>
      <c r="F195" s="101">
        <v>13.38</v>
      </c>
      <c r="G195" s="101">
        <v>66</v>
      </c>
      <c r="H195" s="101">
        <v>0.02</v>
      </c>
      <c r="I195" s="101">
        <v>0</v>
      </c>
      <c r="J195" s="101">
        <v>0</v>
      </c>
      <c r="K195" s="101">
        <v>6.3</v>
      </c>
      <c r="L195" s="101">
        <v>26.1</v>
      </c>
      <c r="M195" s="101">
        <v>27.38</v>
      </c>
      <c r="N195" s="101">
        <v>0.62</v>
      </c>
    </row>
    <row r="196" spans="1:15" ht="15.75">
      <c r="A196" s="23"/>
      <c r="B196" s="29" t="s">
        <v>17</v>
      </c>
      <c r="C196" s="6"/>
      <c r="D196" s="7">
        <f t="shared" ref="D196:N196" si="16">SUM(D189:D195)</f>
        <v>22.799999999999997</v>
      </c>
      <c r="E196" s="7">
        <f t="shared" si="16"/>
        <v>27.700000000000003</v>
      </c>
      <c r="F196" s="7">
        <f t="shared" si="16"/>
        <v>100.10999999999999</v>
      </c>
      <c r="G196" s="7">
        <f t="shared" si="16"/>
        <v>772.18</v>
      </c>
      <c r="H196" s="7">
        <f t="shared" si="16"/>
        <v>0.39</v>
      </c>
      <c r="I196" s="7">
        <f t="shared" si="16"/>
        <v>15.19</v>
      </c>
      <c r="J196" s="7">
        <f t="shared" si="16"/>
        <v>31.400000000000002</v>
      </c>
      <c r="K196" s="7">
        <f t="shared" si="16"/>
        <v>159.19</v>
      </c>
      <c r="L196" s="7">
        <f t="shared" si="16"/>
        <v>354.74</v>
      </c>
      <c r="M196" s="7">
        <f t="shared" si="16"/>
        <v>149.63</v>
      </c>
      <c r="N196" s="7">
        <f t="shared" si="16"/>
        <v>6.36</v>
      </c>
      <c r="O196" s="5"/>
    </row>
    <row r="197" spans="1:15">
      <c r="A197" s="23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23"/>
      <c r="B198" s="13" t="s">
        <v>67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"/>
    </row>
    <row r="199" spans="1:15" s="90" customFormat="1" ht="16.149999999999999" customHeight="1">
      <c r="A199" s="91">
        <v>59</v>
      </c>
      <c r="B199" s="92" t="s">
        <v>122</v>
      </c>
      <c r="C199" s="100">
        <v>100</v>
      </c>
      <c r="D199" s="100">
        <v>0.86</v>
      </c>
      <c r="E199" s="100">
        <v>5.22</v>
      </c>
      <c r="F199" s="100">
        <v>7.87</v>
      </c>
      <c r="G199" s="100">
        <v>81.900000000000006</v>
      </c>
      <c r="H199" s="100">
        <v>0.05</v>
      </c>
      <c r="I199" s="100">
        <v>6.95</v>
      </c>
      <c r="J199" s="100">
        <v>0</v>
      </c>
      <c r="K199" s="100">
        <v>21.19</v>
      </c>
      <c r="L199" s="100">
        <v>33.979999999999997</v>
      </c>
      <c r="M199" s="100">
        <v>24</v>
      </c>
      <c r="N199" s="100">
        <v>1.32</v>
      </c>
    </row>
    <row r="200" spans="1:15" s="90" customFormat="1" ht="19.899999999999999" customHeight="1">
      <c r="A200" s="91">
        <v>82</v>
      </c>
      <c r="B200" s="92" t="s">
        <v>69</v>
      </c>
      <c r="C200" s="100" t="s">
        <v>70</v>
      </c>
      <c r="D200" s="101">
        <v>1.83</v>
      </c>
      <c r="E200" s="101">
        <v>4.9000000000000004</v>
      </c>
      <c r="F200" s="101">
        <v>11.75</v>
      </c>
      <c r="G200" s="101">
        <v>98.4</v>
      </c>
      <c r="H200" s="101">
        <v>0.05</v>
      </c>
      <c r="I200" s="101">
        <v>10.3</v>
      </c>
      <c r="J200" s="101">
        <v>0</v>
      </c>
      <c r="K200" s="101">
        <v>34.450000000000003</v>
      </c>
      <c r="L200" s="101">
        <v>53.03</v>
      </c>
      <c r="M200" s="101">
        <v>26.2</v>
      </c>
      <c r="N200" s="101">
        <v>1.18</v>
      </c>
    </row>
    <row r="201" spans="1:15" s="90" customFormat="1" ht="16.899999999999999" customHeight="1">
      <c r="A201" s="86">
        <v>229</v>
      </c>
      <c r="B201" s="87" t="s">
        <v>93</v>
      </c>
      <c r="C201" s="86">
        <v>100</v>
      </c>
      <c r="D201" s="102">
        <v>9.75</v>
      </c>
      <c r="E201" s="102">
        <v>4.95</v>
      </c>
      <c r="F201" s="102">
        <v>3.8</v>
      </c>
      <c r="G201" s="102">
        <v>105</v>
      </c>
      <c r="H201" s="102">
        <v>0.05</v>
      </c>
      <c r="I201" s="102">
        <v>3.73</v>
      </c>
      <c r="J201" s="102">
        <v>5.82</v>
      </c>
      <c r="K201" s="102">
        <v>39.07</v>
      </c>
      <c r="L201" s="102">
        <v>162.19</v>
      </c>
      <c r="M201" s="102">
        <v>48.53</v>
      </c>
      <c r="N201" s="102">
        <v>0.85</v>
      </c>
    </row>
    <row r="202" spans="1:15" s="90" customFormat="1" ht="16.899999999999999" customHeight="1">
      <c r="A202" s="86">
        <v>304</v>
      </c>
      <c r="B202" s="87" t="s">
        <v>85</v>
      </c>
      <c r="C202" s="88">
        <v>150</v>
      </c>
      <c r="D202" s="102">
        <v>3.67</v>
      </c>
      <c r="E202" s="102">
        <v>5.4</v>
      </c>
      <c r="F202" s="102">
        <v>28</v>
      </c>
      <c r="G202" s="102">
        <v>210.11</v>
      </c>
      <c r="H202" s="102">
        <v>0.02</v>
      </c>
      <c r="I202" s="102">
        <v>0</v>
      </c>
      <c r="J202" s="102">
        <v>27</v>
      </c>
      <c r="K202" s="102">
        <v>2.61</v>
      </c>
      <c r="L202" s="102">
        <v>61.5</v>
      </c>
      <c r="M202" s="102">
        <v>19</v>
      </c>
      <c r="N202" s="102">
        <v>0.52</v>
      </c>
    </row>
    <row r="203" spans="1:15" s="90" customFormat="1" ht="16.899999999999999" customHeight="1">
      <c r="A203" s="91">
        <v>348</v>
      </c>
      <c r="B203" s="92" t="s">
        <v>51</v>
      </c>
      <c r="C203" s="96">
        <v>200</v>
      </c>
      <c r="D203" s="97">
        <v>0.35</v>
      </c>
      <c r="E203" s="97">
        <v>0.08</v>
      </c>
      <c r="F203" s="97">
        <v>36.700000000000003</v>
      </c>
      <c r="G203" s="97">
        <v>122.2</v>
      </c>
      <c r="H203" s="97">
        <v>0.02</v>
      </c>
      <c r="I203" s="97">
        <v>0</v>
      </c>
      <c r="J203" s="97">
        <v>0</v>
      </c>
      <c r="K203" s="97">
        <v>25.1</v>
      </c>
      <c r="L203" s="97">
        <v>19.2</v>
      </c>
      <c r="M203" s="97">
        <v>8.1999999999999993</v>
      </c>
      <c r="N203" s="97">
        <v>0.45</v>
      </c>
    </row>
    <row r="204" spans="1:15" s="90" customFormat="1" ht="16.899999999999999" customHeight="1">
      <c r="A204" s="91" t="s">
        <v>74</v>
      </c>
      <c r="B204" s="92" t="s">
        <v>26</v>
      </c>
      <c r="C204" s="96">
        <v>200</v>
      </c>
      <c r="D204" s="97">
        <v>1</v>
      </c>
      <c r="E204" s="97">
        <v>0.2</v>
      </c>
      <c r="F204" s="97">
        <v>20</v>
      </c>
      <c r="G204" s="97">
        <v>86.6</v>
      </c>
      <c r="H204" s="97">
        <v>0.02</v>
      </c>
      <c r="I204" s="97">
        <v>4</v>
      </c>
      <c r="J204" s="97">
        <v>0</v>
      </c>
      <c r="K204" s="97">
        <v>14</v>
      </c>
      <c r="L204" s="97">
        <v>14</v>
      </c>
      <c r="M204" s="97">
        <v>8</v>
      </c>
      <c r="N204" s="97">
        <v>2.8</v>
      </c>
    </row>
    <row r="205" spans="1:15" s="90" customFormat="1" ht="18" customHeight="1">
      <c r="A205" s="98" t="s">
        <v>74</v>
      </c>
      <c r="B205" s="99" t="s">
        <v>16</v>
      </c>
      <c r="C205" s="100">
        <v>30</v>
      </c>
      <c r="D205" s="100">
        <v>2.36</v>
      </c>
      <c r="E205" s="100">
        <v>0.3</v>
      </c>
      <c r="F205" s="100">
        <v>14.49</v>
      </c>
      <c r="G205" s="100">
        <v>70.14</v>
      </c>
      <c r="H205" s="100">
        <v>0.03</v>
      </c>
      <c r="I205" s="100">
        <v>0</v>
      </c>
      <c r="J205" s="100">
        <v>0</v>
      </c>
      <c r="K205" s="100">
        <v>6.9</v>
      </c>
      <c r="L205" s="100">
        <v>26.1</v>
      </c>
      <c r="M205" s="100">
        <v>9.9</v>
      </c>
      <c r="N205" s="100">
        <v>0.33</v>
      </c>
    </row>
    <row r="206" spans="1:15" s="90" customFormat="1" ht="21" customHeight="1">
      <c r="A206" s="91" t="s">
        <v>74</v>
      </c>
      <c r="B206" s="92" t="s">
        <v>19</v>
      </c>
      <c r="C206" s="96">
        <v>30</v>
      </c>
      <c r="D206" s="101">
        <v>1.4</v>
      </c>
      <c r="E206" s="101">
        <v>0.3</v>
      </c>
      <c r="F206" s="101">
        <v>13.38</v>
      </c>
      <c r="G206" s="101">
        <v>66</v>
      </c>
      <c r="H206" s="101">
        <v>0.02</v>
      </c>
      <c r="I206" s="101">
        <v>0</v>
      </c>
      <c r="J206" s="101">
        <v>0</v>
      </c>
      <c r="K206" s="101">
        <v>6.3</v>
      </c>
      <c r="L206" s="101">
        <v>26.1</v>
      </c>
      <c r="M206" s="101">
        <v>27.38</v>
      </c>
      <c r="N206" s="101">
        <v>0.62</v>
      </c>
    </row>
    <row r="207" spans="1:15" ht="15.75">
      <c r="A207" s="23"/>
      <c r="B207" s="26" t="s">
        <v>17</v>
      </c>
      <c r="C207" s="30"/>
      <c r="D207" s="7">
        <f t="shared" ref="D207:N207" si="17">SUM(D199:D206)</f>
        <v>21.22</v>
      </c>
      <c r="E207" s="7">
        <f t="shared" si="17"/>
        <v>21.349999999999998</v>
      </c>
      <c r="F207" s="7">
        <f t="shared" si="17"/>
        <v>135.99</v>
      </c>
      <c r="G207" s="7">
        <f t="shared" si="17"/>
        <v>840.35</v>
      </c>
      <c r="H207" s="7">
        <f t="shared" si="17"/>
        <v>0.26</v>
      </c>
      <c r="I207" s="7">
        <f t="shared" si="17"/>
        <v>24.98</v>
      </c>
      <c r="J207" s="7">
        <f t="shared" si="17"/>
        <v>32.82</v>
      </c>
      <c r="K207" s="7">
        <f t="shared" si="17"/>
        <v>149.62000000000003</v>
      </c>
      <c r="L207" s="7">
        <f t="shared" si="17"/>
        <v>396.1</v>
      </c>
      <c r="M207" s="7">
        <f t="shared" si="17"/>
        <v>171.21</v>
      </c>
      <c r="N207" s="7">
        <f t="shared" si="17"/>
        <v>8.07</v>
      </c>
      <c r="O207" s="5"/>
    </row>
    <row r="208" spans="1:15">
      <c r="A208" s="23"/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42" customHeight="1">
      <c r="A209" s="23"/>
      <c r="B209" s="16" t="s">
        <v>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5"/>
    </row>
    <row r="210" spans="1:15" s="90" customFormat="1" ht="17.45" customHeight="1">
      <c r="A210" s="91">
        <v>20</v>
      </c>
      <c r="B210" s="92" t="s">
        <v>56</v>
      </c>
      <c r="C210" s="96">
        <v>100</v>
      </c>
      <c r="D210" s="100">
        <v>0.67</v>
      </c>
      <c r="E210" s="100">
        <v>6.09</v>
      </c>
      <c r="F210" s="100">
        <v>1.81</v>
      </c>
      <c r="G210" s="100">
        <v>64.650000000000006</v>
      </c>
      <c r="H210" s="100">
        <v>0.03</v>
      </c>
      <c r="I210" s="100">
        <v>6.65</v>
      </c>
      <c r="J210" s="100">
        <v>0</v>
      </c>
      <c r="K210" s="100">
        <v>16.149999999999999</v>
      </c>
      <c r="L210" s="100">
        <v>28.62</v>
      </c>
      <c r="M210" s="100">
        <v>13.3</v>
      </c>
      <c r="N210" s="100">
        <v>0.48</v>
      </c>
    </row>
    <row r="211" spans="1:15" s="90" customFormat="1" ht="16.899999999999999" customHeight="1">
      <c r="A211" s="91">
        <v>119</v>
      </c>
      <c r="B211" s="92" t="s">
        <v>73</v>
      </c>
      <c r="C211" s="96">
        <v>250</v>
      </c>
      <c r="D211" s="101">
        <v>7.5</v>
      </c>
      <c r="E211" s="101">
        <v>3.25</v>
      </c>
      <c r="F211" s="101">
        <v>17.25</v>
      </c>
      <c r="G211" s="101">
        <v>128.25</v>
      </c>
      <c r="H211" s="101">
        <v>0.15</v>
      </c>
      <c r="I211" s="101">
        <v>1</v>
      </c>
      <c r="J211" s="101">
        <v>0</v>
      </c>
      <c r="K211" s="101">
        <v>82.5</v>
      </c>
      <c r="L211" s="101">
        <v>327.5</v>
      </c>
      <c r="M211" s="101">
        <v>47.5</v>
      </c>
      <c r="N211" s="101">
        <v>2.25</v>
      </c>
    </row>
    <row r="212" spans="1:15" s="90" customFormat="1" ht="19.899999999999999" customHeight="1">
      <c r="A212" s="91">
        <v>268</v>
      </c>
      <c r="B212" s="92" t="s">
        <v>40</v>
      </c>
      <c r="C212" s="96">
        <v>80</v>
      </c>
      <c r="D212" s="101">
        <v>8.27</v>
      </c>
      <c r="E212" s="101">
        <v>10.02</v>
      </c>
      <c r="F212" s="101">
        <v>8.7899999999999991</v>
      </c>
      <c r="G212" s="101">
        <v>131</v>
      </c>
      <c r="H212" s="101">
        <v>0.04</v>
      </c>
      <c r="I212" s="101">
        <v>0.18</v>
      </c>
      <c r="J212" s="101">
        <v>12.5</v>
      </c>
      <c r="K212" s="101">
        <v>28.56</v>
      </c>
      <c r="L212" s="101">
        <v>99.71</v>
      </c>
      <c r="M212" s="101">
        <v>29.47</v>
      </c>
      <c r="N212" s="101">
        <v>1.45</v>
      </c>
    </row>
    <row r="213" spans="1:15" s="90" customFormat="1" ht="18.600000000000001" customHeight="1">
      <c r="A213" s="91">
        <v>309</v>
      </c>
      <c r="B213" s="92" t="s">
        <v>45</v>
      </c>
      <c r="C213" s="107" t="s">
        <v>49</v>
      </c>
      <c r="D213" s="95">
        <v>5.0999999999999996</v>
      </c>
      <c r="E213" s="95">
        <v>7.5</v>
      </c>
      <c r="F213" s="95">
        <v>28.5</v>
      </c>
      <c r="G213" s="95">
        <v>201.9</v>
      </c>
      <c r="H213" s="95">
        <v>0.06</v>
      </c>
      <c r="I213" s="95">
        <v>0</v>
      </c>
      <c r="J213" s="95">
        <v>0</v>
      </c>
      <c r="K213" s="95">
        <v>30</v>
      </c>
      <c r="L213" s="95">
        <v>239</v>
      </c>
      <c r="M213" s="95">
        <v>17</v>
      </c>
      <c r="N213" s="95">
        <v>5</v>
      </c>
    </row>
    <row r="214" spans="1:15" s="90" customFormat="1" ht="16.149999999999999" customHeight="1">
      <c r="A214" s="91">
        <v>350</v>
      </c>
      <c r="B214" s="92" t="s">
        <v>34</v>
      </c>
      <c r="C214" s="96">
        <v>200</v>
      </c>
      <c r="D214" s="97">
        <v>0</v>
      </c>
      <c r="E214" s="97">
        <v>0</v>
      </c>
      <c r="F214" s="97">
        <v>29</v>
      </c>
      <c r="G214" s="97">
        <v>125</v>
      </c>
      <c r="H214" s="97">
        <v>0.02</v>
      </c>
      <c r="I214" s="97">
        <v>0.8</v>
      </c>
      <c r="J214" s="97">
        <v>0</v>
      </c>
      <c r="K214" s="97">
        <v>0.4</v>
      </c>
      <c r="L214" s="97">
        <v>0</v>
      </c>
      <c r="M214" s="97">
        <v>0</v>
      </c>
      <c r="N214" s="97">
        <v>0.68</v>
      </c>
    </row>
    <row r="215" spans="1:15" s="90" customFormat="1" ht="19.149999999999999" customHeight="1">
      <c r="A215" s="89">
        <v>338</v>
      </c>
      <c r="B215" s="103" t="s">
        <v>47</v>
      </c>
      <c r="C215" s="89">
        <v>100</v>
      </c>
      <c r="D215" s="102">
        <v>0.4</v>
      </c>
      <c r="E215" s="102">
        <v>0.4</v>
      </c>
      <c r="F215" s="102">
        <v>9.8000000000000007</v>
      </c>
      <c r="G215" s="102">
        <v>47</v>
      </c>
      <c r="H215" s="102">
        <v>0.03</v>
      </c>
      <c r="I215" s="102">
        <v>10</v>
      </c>
      <c r="J215" s="102">
        <v>0</v>
      </c>
      <c r="K215" s="102">
        <v>16</v>
      </c>
      <c r="L215" s="102">
        <v>11</v>
      </c>
      <c r="M215" s="102">
        <v>9</v>
      </c>
      <c r="N215" s="102">
        <v>2.2000000000000002</v>
      </c>
      <c r="O215" s="105"/>
    </row>
    <row r="216" spans="1:15" s="90" customFormat="1" ht="16.149999999999999" customHeight="1">
      <c r="A216" s="98" t="s">
        <v>74</v>
      </c>
      <c r="B216" s="99" t="s">
        <v>16</v>
      </c>
      <c r="C216" s="100">
        <v>30</v>
      </c>
      <c r="D216" s="100">
        <v>2.36</v>
      </c>
      <c r="E216" s="100">
        <v>0.3</v>
      </c>
      <c r="F216" s="100">
        <v>14.49</v>
      </c>
      <c r="G216" s="100">
        <v>70.14</v>
      </c>
      <c r="H216" s="100">
        <v>0.03</v>
      </c>
      <c r="I216" s="100">
        <v>0</v>
      </c>
      <c r="J216" s="100">
        <v>0</v>
      </c>
      <c r="K216" s="100">
        <v>6.9</v>
      </c>
      <c r="L216" s="100">
        <v>26.1</v>
      </c>
      <c r="M216" s="100">
        <v>9.9</v>
      </c>
      <c r="N216" s="100">
        <v>0.33</v>
      </c>
    </row>
    <row r="217" spans="1:15" s="90" customFormat="1" ht="19.149999999999999" customHeight="1">
      <c r="A217" s="91" t="s">
        <v>74</v>
      </c>
      <c r="B217" s="92" t="s">
        <v>19</v>
      </c>
      <c r="C217" s="96">
        <v>30</v>
      </c>
      <c r="D217" s="101">
        <v>1.4</v>
      </c>
      <c r="E217" s="101">
        <v>0.3</v>
      </c>
      <c r="F217" s="101">
        <v>13.38</v>
      </c>
      <c r="G217" s="101">
        <v>66</v>
      </c>
      <c r="H217" s="101">
        <v>0.02</v>
      </c>
      <c r="I217" s="101">
        <v>0</v>
      </c>
      <c r="J217" s="101">
        <v>0</v>
      </c>
      <c r="K217" s="101">
        <v>6.3</v>
      </c>
      <c r="L217" s="101">
        <v>26.1</v>
      </c>
      <c r="M217" s="101">
        <v>27.38</v>
      </c>
      <c r="N217" s="101">
        <v>0.62</v>
      </c>
    </row>
    <row r="218" spans="1:15" ht="15.75">
      <c r="A218" s="23"/>
      <c r="B218" s="29" t="s">
        <v>17</v>
      </c>
      <c r="C218" s="30"/>
      <c r="D218" s="7">
        <f t="shared" ref="D218:N218" si="18">SUM(D210:D217)</f>
        <v>25.699999999999996</v>
      </c>
      <c r="E218" s="7">
        <f t="shared" si="18"/>
        <v>27.86</v>
      </c>
      <c r="F218" s="7">
        <f t="shared" si="18"/>
        <v>123.01999999999998</v>
      </c>
      <c r="G218" s="7">
        <f t="shared" si="18"/>
        <v>833.93999999999994</v>
      </c>
      <c r="H218" s="7">
        <f t="shared" si="18"/>
        <v>0.38000000000000012</v>
      </c>
      <c r="I218" s="7">
        <f t="shared" si="18"/>
        <v>18.630000000000003</v>
      </c>
      <c r="J218" s="7">
        <f t="shared" si="18"/>
        <v>12.5</v>
      </c>
      <c r="K218" s="7">
        <f t="shared" si="18"/>
        <v>186.81000000000003</v>
      </c>
      <c r="L218" s="7">
        <f t="shared" si="18"/>
        <v>758.03</v>
      </c>
      <c r="M218" s="7">
        <f t="shared" si="18"/>
        <v>153.55000000000001</v>
      </c>
      <c r="N218" s="7">
        <f t="shared" si="18"/>
        <v>13.009999999999998</v>
      </c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</sheetData>
  <mergeCells count="13">
    <mergeCell ref="B8:O8"/>
    <mergeCell ref="B112:B114"/>
    <mergeCell ref="C112:C114"/>
    <mergeCell ref="D112:F113"/>
    <mergeCell ref="G112:G114"/>
    <mergeCell ref="H112:J113"/>
    <mergeCell ref="K112:N113"/>
    <mergeCell ref="K5:N6"/>
    <mergeCell ref="B5:B7"/>
    <mergeCell ref="C5:C7"/>
    <mergeCell ref="D5:F6"/>
    <mergeCell ref="G5:G7"/>
    <mergeCell ref="H5:J6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76A45A322ADF54E8DF78AD1A221A156" ma:contentTypeVersion="1" ma:contentTypeDescription="Создание документа." ma:contentTypeScope="" ma:versionID="4fe46d2cdc00c5c6c71b2ff56ef84cd2">
  <xsd:schema xmlns:xsd="http://www.w3.org/2001/XMLSchema" xmlns:xs="http://www.w3.org/2001/XMLSchema" xmlns:p="http://schemas.microsoft.com/office/2006/metadata/properties" xmlns:ns2="c71519f2-859d-46c1-a1b6-2941efed936d" targetNamespace="http://schemas.microsoft.com/office/2006/metadata/properties" ma:root="true" ma:fieldsID="8d8ae606f9f21459115ac0c95d74bcae" ns2:_=""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1519f2-859d-46c1-a1b6-2941efed936d">T4CTUPCNHN5M-645759840-2805</_dlc_DocId>
    <_dlc_DocIdUrl xmlns="c71519f2-859d-46c1-a1b6-2941efed936d">
      <Url>http://edu-sps.koiro.local/chuhloma/jarov/ger/_layouts/15/DocIdRedir.aspx?ID=T4CTUPCNHN5M-645759840-2805</Url>
      <Description>T4CTUPCNHN5M-645759840-2805</Description>
    </_dlc_DocIdUrl>
  </documentManagement>
</p:properties>
</file>

<file path=customXml/itemProps1.xml><?xml version="1.0" encoding="utf-8"?>
<ds:datastoreItem xmlns:ds="http://schemas.openxmlformats.org/officeDocument/2006/customXml" ds:itemID="{9EE43AC4-8517-4B61-ADAE-0A1BD27127A8}"/>
</file>

<file path=customXml/itemProps2.xml><?xml version="1.0" encoding="utf-8"?>
<ds:datastoreItem xmlns:ds="http://schemas.openxmlformats.org/officeDocument/2006/customXml" ds:itemID="{64332A81-BCFC-4B10-853B-56F5EA3E8C52}"/>
</file>

<file path=customXml/itemProps3.xml><?xml version="1.0" encoding="utf-8"?>
<ds:datastoreItem xmlns:ds="http://schemas.openxmlformats.org/officeDocument/2006/customXml" ds:itemID="{F7909F4F-28DD-46C2-9F39-9E8BDD90D26E}"/>
</file>

<file path=customXml/itemProps4.xml><?xml version="1.0" encoding="utf-8"?>
<ds:datastoreItem xmlns:ds="http://schemas.openxmlformats.org/officeDocument/2006/customXml" ds:itemID="{760E1234-C1C6-4553-BAB5-7697B9A5E7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Пискарёва Ольга</cp:lastModifiedBy>
  <cp:lastPrinted>2020-08-27T08:46:10Z</cp:lastPrinted>
  <dcterms:created xsi:type="dcterms:W3CDTF">2015-09-21T16:12:48Z</dcterms:created>
  <dcterms:modified xsi:type="dcterms:W3CDTF">2020-09-02T11:58:24Z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0x010100576A45A322ADF54E8DF78AD1A221A156</vt:lpwstr>
  </property>
  <property fmtid="{D5CDD505-2E9C-101B-9397-08002B2CF9AE}" pid="3" name="_dlc_DocIdItemGuid">
    <vt:lpwstr>46de57d7-9c06-474d-b021-a00cba4222ee</vt:lpwstr>
  </property>
</Properties>
</file>