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155" windowHeight="113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90" i="1"/>
  <c r="M90"/>
  <c r="L90"/>
  <c r="K90"/>
  <c r="J90"/>
  <c r="I90"/>
  <c r="H90"/>
  <c r="G90"/>
  <c r="F90"/>
  <c r="E90"/>
  <c r="D90"/>
  <c r="N81"/>
  <c r="M81"/>
  <c r="L81"/>
  <c r="K81"/>
  <c r="J81"/>
  <c r="I81"/>
  <c r="H81"/>
  <c r="G81"/>
  <c r="F81"/>
  <c r="E81"/>
  <c r="D81"/>
  <c r="N72"/>
  <c r="M72"/>
  <c r="L72"/>
  <c r="K72"/>
  <c r="J72"/>
  <c r="I72"/>
  <c r="H72"/>
  <c r="G72"/>
  <c r="F72"/>
  <c r="E72"/>
  <c r="D72"/>
  <c r="N64"/>
  <c r="M64"/>
  <c r="L64"/>
  <c r="K64"/>
  <c r="J64"/>
  <c r="I64"/>
  <c r="H64"/>
  <c r="G64"/>
  <c r="F64"/>
  <c r="E64"/>
  <c r="D64"/>
  <c r="N55"/>
  <c r="M55"/>
  <c r="L55"/>
  <c r="K55"/>
  <c r="J55"/>
  <c r="I55"/>
  <c r="H55"/>
  <c r="G55"/>
  <c r="F55"/>
  <c r="E55"/>
  <c r="D55"/>
  <c r="N48"/>
  <c r="M48"/>
  <c r="L48"/>
  <c r="K48"/>
  <c r="J48"/>
  <c r="I48"/>
  <c r="H48"/>
  <c r="G48"/>
  <c r="F48"/>
  <c r="E48"/>
  <c r="D48"/>
  <c r="N40"/>
  <c r="M40"/>
  <c r="L40"/>
  <c r="K40"/>
  <c r="J40"/>
  <c r="I40"/>
  <c r="H40"/>
  <c r="G40"/>
  <c r="F40"/>
  <c r="E40"/>
  <c r="D40"/>
  <c r="N31"/>
  <c r="M31"/>
  <c r="L31"/>
  <c r="K31"/>
  <c r="J31"/>
  <c r="I31"/>
  <c r="H31"/>
  <c r="G31"/>
  <c r="F31"/>
  <c r="E31"/>
  <c r="D31"/>
  <c r="N24"/>
  <c r="M24"/>
  <c r="L24"/>
  <c r="K24"/>
  <c r="J24"/>
  <c r="I24"/>
  <c r="H24"/>
  <c r="G24"/>
  <c r="F24"/>
  <c r="E24"/>
  <c r="D24"/>
  <c r="N15"/>
  <c r="M15"/>
  <c r="L15"/>
  <c r="K15"/>
  <c r="J15"/>
  <c r="I15"/>
  <c r="H15"/>
  <c r="G15"/>
  <c r="F15"/>
  <c r="E15"/>
  <c r="D15"/>
</calcChain>
</file>

<file path=xl/sharedStrings.xml><?xml version="1.0" encoding="utf-8"?>
<sst xmlns="http://schemas.openxmlformats.org/spreadsheetml/2006/main" count="125" uniqueCount="92">
  <si>
    <t>ПРИМЕРНОЕ МЕНЮ ЗАВТРАКОВ  ДЛЯ УЧАЩИХСЯ 1-4 КЛАССОВ</t>
  </si>
  <si>
    <t>Сборник рецептур на продукцию для обучающихся во всех образовательных учреждениях,Ред. Могильный М.П., Москва, Дели плюс, 2015</t>
  </si>
  <si>
    <t>Утверждаю</t>
  </si>
  <si>
    <t>Директор _____________ Смирнова О.Н.</t>
  </si>
  <si>
    <t>сезон осень-зима</t>
  </si>
  <si>
    <t>Прием пищи, наименование блюд</t>
  </si>
  <si>
    <t>Масса порции (г)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</si>
  <si>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</si>
  <si>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</si>
  <si>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</si>
  <si>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</si>
  <si>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</si>
  <si>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</si>
  <si>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</si>
  <si>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</t>
  </si>
  <si>
    <t>С</t>
  </si>
  <si>
    <t>А</t>
  </si>
  <si>
    <t>Са</t>
  </si>
  <si>
    <t>Р</t>
  </si>
  <si>
    <t>Мg</t>
  </si>
  <si>
    <t xml:space="preserve">                                                                      ЗАВТРАК , день1              </t>
  </si>
  <si>
    <t>Бутерброд с сыром</t>
  </si>
  <si>
    <t>30/15/5</t>
  </si>
  <si>
    <t>Каша пшеничная с молоком/масло сливочное</t>
  </si>
  <si>
    <t>200/5</t>
  </si>
  <si>
    <t>ПТ</t>
  </si>
  <si>
    <t>Какао с молоком</t>
  </si>
  <si>
    <t>Сок</t>
  </si>
  <si>
    <t>Итого:</t>
  </si>
  <si>
    <t xml:space="preserve">                                            ЗАВТРАК, день 2</t>
  </si>
  <si>
    <t>Бутерброд с маслом</t>
  </si>
  <si>
    <t>30/10</t>
  </si>
  <si>
    <t>Рыба припущенная</t>
  </si>
  <si>
    <t>Каша рассыпчатая гречневая с маслом сливочным</t>
  </si>
  <si>
    <t>150/5</t>
  </si>
  <si>
    <t>Кофейный напиток на молоке</t>
  </si>
  <si>
    <t>Пирожок с фаршем из свежей капусты</t>
  </si>
  <si>
    <t>Салат из белокочанной капусты</t>
  </si>
  <si>
    <t xml:space="preserve">                                         ЗАВТРАК    , день 3 </t>
  </si>
  <si>
    <t>Бутерброд с повидлом</t>
  </si>
  <si>
    <t>30/20/5</t>
  </si>
  <si>
    <t>Запеканка  из творога с морковью с сгущенным молоком</t>
  </si>
  <si>
    <t xml:space="preserve">Чай с  сахаром </t>
  </si>
  <si>
    <t>200/15</t>
  </si>
  <si>
    <t>Йогурт питьевой</t>
  </si>
  <si>
    <t xml:space="preserve">                                         ЗАВТРАК  , день 4</t>
  </si>
  <si>
    <t>салат из свежих помидор и огурцов</t>
  </si>
  <si>
    <t>100/5</t>
  </si>
  <si>
    <t>Шницель (котлета)</t>
  </si>
  <si>
    <t>Картофельное пюре</t>
  </si>
  <si>
    <t>Чай с сахаром и лимоном</t>
  </si>
  <si>
    <t>200/15/7</t>
  </si>
  <si>
    <t>Банан</t>
  </si>
  <si>
    <t>Хлеб пшеничный</t>
  </si>
  <si>
    <t xml:space="preserve">                                     ЗАВТРАК  , день 5</t>
  </si>
  <si>
    <t>Омлет натуральный с маслом сливочным</t>
  </si>
  <si>
    <t>ёжики мясные</t>
  </si>
  <si>
    <t>Кисель плодово-ягодный</t>
  </si>
  <si>
    <t>Свежий огурец (порц.)</t>
  </si>
  <si>
    <t xml:space="preserve">                                  ЗАВТРАК  , день 6</t>
  </si>
  <si>
    <t>Бутерброд с джемом</t>
  </si>
  <si>
    <t>Каша из пшена и риса молочная с маслом сливочным</t>
  </si>
  <si>
    <t>200/10</t>
  </si>
  <si>
    <t>кефир 3,2 жирности</t>
  </si>
  <si>
    <t xml:space="preserve">                                   ЗАВТРАК, день 7  </t>
  </si>
  <si>
    <t>печень по-строгоновски</t>
  </si>
  <si>
    <t>120</t>
  </si>
  <si>
    <t>картофельное пюре</t>
  </si>
  <si>
    <t>Помидор свежий (порц.)</t>
  </si>
  <si>
    <t xml:space="preserve">                                             ЗАВТРАК  , день 8</t>
  </si>
  <si>
    <t>Запеканка творожная со сгущ. молоком</t>
  </si>
  <si>
    <t>150/10</t>
  </si>
  <si>
    <t>салат из свежей моркови с сахаром</t>
  </si>
  <si>
    <t>Компот из сухофруктов</t>
  </si>
  <si>
    <t>Кондитерское изделие кекс Здоровье</t>
  </si>
  <si>
    <t xml:space="preserve">                                                ЗАВТРАК   , день 9</t>
  </si>
  <si>
    <t>Макароны отв. с масл.</t>
  </si>
  <si>
    <t>Чай с молоком</t>
  </si>
  <si>
    <t>ПР</t>
  </si>
  <si>
    <t>Снежок</t>
  </si>
  <si>
    <t>Груша</t>
  </si>
  <si>
    <t xml:space="preserve">                                           ЗАВТРАК , день 10 </t>
  </si>
  <si>
    <t>Овощи в молочном соусе</t>
  </si>
  <si>
    <t>Кура</t>
  </si>
  <si>
    <t>Ватрушка с повидлом</t>
  </si>
  <si>
    <t>Яблоко</t>
  </si>
  <si>
    <r>
      <t>F</t>
    </r>
    <r>
      <rPr>
        <b/>
        <vertAlign val="subscript"/>
        <sz val="8"/>
        <color indexed="8"/>
        <rFont val="Times New Roman"/>
        <family val="1"/>
        <charset val="204"/>
      </rPr>
      <t>e</t>
    </r>
  </si>
  <si>
    <t>Николайчук С.В.</t>
  </si>
  <si>
    <t>2024г.</t>
  </si>
  <si>
    <t xml:space="preserve"> на 2024-2025 уч. год</t>
  </si>
  <si>
    <t>29 августа 2024г.</t>
  </si>
  <si>
    <t>7-11 лет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</si>
</sst>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.00"/>
    <numFmt numFmtId="166" formatCode="[$-419]#,##0.00"/>
  </numFmts>
  <fonts count="1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vertAlign val="subscript"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5" fillId="0" borderId="10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left" vertical="top" wrapText="1"/>
    </xf>
    <xf numFmtId="49" fontId="4" fillId="0" borderId="10" xfId="0" applyNumberFormat="1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2" fillId="3" borderId="0" xfId="0" applyFont="1" applyFill="1"/>
    <xf numFmtId="2" fontId="4" fillId="0" borderId="10" xfId="0" applyNumberFormat="1" applyFont="1" applyFill="1" applyBorder="1" applyAlignment="1">
      <alignment horizontal="center" vertical="top" wrapText="1"/>
    </xf>
    <xf numFmtId="164" fontId="8" fillId="3" borderId="0" xfId="1" applyFont="1" applyFill="1"/>
    <xf numFmtId="164" fontId="8" fillId="0" borderId="10" xfId="1" applyFont="1" applyFill="1" applyBorder="1" applyAlignment="1">
      <alignment horizontal="center" vertical="top" wrapText="1"/>
    </xf>
    <xf numFmtId="164" fontId="8" fillId="0" borderId="10" xfId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4" fontId="5" fillId="0" borderId="10" xfId="0" applyNumberFormat="1" applyFont="1" applyFill="1" applyBorder="1" applyAlignment="1">
      <alignment horizontal="center" vertical="top" wrapText="1"/>
    </xf>
    <xf numFmtId="0" fontId="2" fillId="0" borderId="0" xfId="0" applyFont="1" applyFill="1"/>
    <xf numFmtId="0" fontId="7" fillId="0" borderId="11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left" vertical="top" wrapText="1"/>
    </xf>
    <xf numFmtId="2" fontId="5" fillId="0" borderId="10" xfId="0" applyNumberFormat="1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164" fontId="9" fillId="0" borderId="10" xfId="1" applyFont="1" applyFill="1" applyBorder="1" applyAlignment="1">
      <alignment horizontal="center" vertical="top" wrapText="1"/>
    </xf>
    <xf numFmtId="165" fontId="8" fillId="0" borderId="10" xfId="1" applyNumberFormat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left" vertical="top" wrapText="1"/>
    </xf>
    <xf numFmtId="2" fontId="2" fillId="0" borderId="0" xfId="0" applyNumberFormat="1" applyFont="1" applyFill="1"/>
    <xf numFmtId="49" fontId="4" fillId="0" borderId="13" xfId="0" applyNumberFormat="1" applyFont="1" applyFill="1" applyBorder="1" applyAlignment="1">
      <alignment horizontal="center" vertical="top" wrapText="1"/>
    </xf>
    <xf numFmtId="164" fontId="9" fillId="0" borderId="10" xfId="0" applyNumberFormat="1" applyFont="1" applyFill="1" applyBorder="1" applyAlignment="1">
      <alignment horizontal="left" vertical="top" wrapText="1"/>
    </xf>
    <xf numFmtId="164" fontId="4" fillId="0" borderId="13" xfId="0" applyNumberFormat="1" applyFont="1" applyFill="1" applyBorder="1" applyAlignment="1">
      <alignment horizontal="center" vertical="top" wrapText="1"/>
    </xf>
    <xf numFmtId="164" fontId="4" fillId="0" borderId="10" xfId="0" applyNumberFormat="1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164" fontId="8" fillId="0" borderId="10" xfId="1" applyFont="1" applyFill="1" applyBorder="1" applyAlignment="1">
      <alignment horizontal="center" vertical="center" wrapText="1"/>
    </xf>
    <xf numFmtId="166" fontId="8" fillId="0" borderId="10" xfId="1" applyNumberFormat="1" applyFont="1" applyFill="1" applyBorder="1" applyAlignment="1">
      <alignment horizontal="center" vertical="top" wrapText="1"/>
    </xf>
    <xf numFmtId="2" fontId="7" fillId="0" borderId="12" xfId="0" applyNumberFormat="1" applyFont="1" applyFill="1" applyBorder="1" applyAlignment="1">
      <alignment horizontal="left" vertical="top" wrapText="1"/>
    </xf>
    <xf numFmtId="164" fontId="9" fillId="0" borderId="10" xfId="1" applyFont="1" applyFill="1" applyBorder="1" applyAlignment="1">
      <alignment horizontal="left" vertical="top" wrapText="1"/>
    </xf>
    <xf numFmtId="164" fontId="9" fillId="0" borderId="10" xfId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wrapText="1"/>
    </xf>
    <xf numFmtId="0" fontId="10" fillId="0" borderId="0" xfId="0" applyFont="1"/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3"/>
  <sheetViews>
    <sheetView tabSelected="1" workbookViewId="0">
      <selection activeCell="Q11" sqref="Q11"/>
    </sheetView>
  </sheetViews>
  <sheetFormatPr defaultRowHeight="15"/>
  <cols>
    <col min="13" max="13" width="9.140625" customWidth="1"/>
    <col min="14" max="14" width="21.28515625" customWidth="1"/>
    <col min="15" max="15" width="9.140625" customWidth="1"/>
  </cols>
  <sheetData>
    <row r="1" spans="1:17" ht="15.75">
      <c r="A1" s="1"/>
      <c r="B1" s="2" t="s">
        <v>0</v>
      </c>
      <c r="C1" s="1"/>
      <c r="D1" s="1"/>
      <c r="E1" s="1" t="s">
        <v>89</v>
      </c>
      <c r="F1" s="1"/>
      <c r="G1" s="1"/>
      <c r="H1" s="1"/>
      <c r="I1" s="1"/>
      <c r="J1" s="1"/>
      <c r="K1" s="1"/>
      <c r="L1" s="1"/>
      <c r="M1" s="1"/>
      <c r="N1" s="1"/>
      <c r="O1" s="39"/>
    </row>
    <row r="2" spans="1:17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 t="s">
        <v>2</v>
      </c>
      <c r="N2" s="1"/>
      <c r="O2" s="1"/>
    </row>
    <row r="3" spans="1:1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 t="s">
        <v>3</v>
      </c>
      <c r="N3" s="1" t="s">
        <v>87</v>
      </c>
      <c r="O3" s="1"/>
    </row>
    <row r="4" spans="1:17">
      <c r="A4" s="1"/>
      <c r="B4" s="1" t="s">
        <v>4</v>
      </c>
      <c r="C4" s="1"/>
      <c r="D4" s="1"/>
      <c r="E4" s="1"/>
      <c r="F4" s="1"/>
      <c r="G4" s="1"/>
      <c r="H4" s="1"/>
      <c r="I4" s="1"/>
      <c r="J4" s="1"/>
      <c r="K4" s="1"/>
      <c r="L4" s="1"/>
      <c r="M4" s="1" t="s">
        <v>90</v>
      </c>
      <c r="N4" s="1" t="s">
        <v>88</v>
      </c>
      <c r="O4" s="1"/>
    </row>
    <row r="5" spans="1:17">
      <c r="A5" s="1"/>
      <c r="B5" s="3" t="s">
        <v>91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7">
      <c r="A6" s="1"/>
      <c r="B6" s="43" t="s">
        <v>5</v>
      </c>
      <c r="C6" s="43" t="s">
        <v>6</v>
      </c>
      <c r="D6" s="46" t="s">
        <v>7</v>
      </c>
      <c r="E6" s="47"/>
      <c r="F6" s="48"/>
      <c r="G6" s="43" t="s">
        <v>8</v>
      </c>
      <c r="H6" s="46" t="s">
        <v>9</v>
      </c>
      <c r="I6" s="47"/>
      <c r="J6" s="48"/>
      <c r="K6" s="46" t="s">
        <v>10</v>
      </c>
      <c r="L6" s="47"/>
      <c r="M6" s="47"/>
      <c r="N6" s="48"/>
      <c r="O6" s="1"/>
    </row>
    <row r="7" spans="1:17">
      <c r="A7" s="1"/>
      <c r="B7" s="44"/>
      <c r="C7" s="44"/>
      <c r="D7" s="49"/>
      <c r="E7" s="50"/>
      <c r="F7" s="51"/>
      <c r="G7" s="44"/>
      <c r="H7" s="49"/>
      <c r="I7" s="50"/>
      <c r="J7" s="51"/>
      <c r="K7" s="49"/>
      <c r="L7" s="50"/>
      <c r="M7" s="50"/>
      <c r="N7" s="51"/>
      <c r="O7" s="1"/>
      <c r="P7" s="1"/>
    </row>
    <row r="8" spans="1:17">
      <c r="A8" s="1"/>
      <c r="B8" s="45"/>
      <c r="C8" s="45"/>
      <c r="D8" s="4" t="s">
        <v>11</v>
      </c>
      <c r="E8" s="4" t="s">
        <v>12</v>
      </c>
      <c r="F8" s="4" t="s">
        <v>13</v>
      </c>
      <c r="G8" s="45"/>
      <c r="H8" s="4" t="s">
        <v>14</v>
      </c>
      <c r="I8" s="4" t="s">
        <v>15</v>
      </c>
      <c r="J8" s="4" t="s">
        <v>16</v>
      </c>
      <c r="K8" s="4" t="s">
        <v>17</v>
      </c>
      <c r="L8" s="4" t="s">
        <v>18</v>
      </c>
      <c r="M8" s="4" t="s">
        <v>19</v>
      </c>
      <c r="N8" s="4" t="s">
        <v>86</v>
      </c>
      <c r="O8" s="1"/>
    </row>
    <row r="9" spans="1:17">
      <c r="A9" s="1"/>
      <c r="B9" s="40" t="s">
        <v>20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2"/>
    </row>
    <row r="10" spans="1:17" ht="22.5">
      <c r="A10" s="5">
        <v>3</v>
      </c>
      <c r="B10" s="6" t="s">
        <v>21</v>
      </c>
      <c r="C10" s="7" t="s">
        <v>22</v>
      </c>
      <c r="D10" s="8">
        <v>6.16</v>
      </c>
      <c r="E10" s="8">
        <v>7.79</v>
      </c>
      <c r="F10" s="8">
        <v>14.83</v>
      </c>
      <c r="G10" s="8">
        <v>154</v>
      </c>
      <c r="H10" s="8">
        <v>0.04</v>
      </c>
      <c r="I10" s="8">
        <v>0.11</v>
      </c>
      <c r="J10" s="8">
        <v>54.5</v>
      </c>
      <c r="K10" s="8">
        <v>142</v>
      </c>
      <c r="L10" s="8">
        <v>109.5</v>
      </c>
      <c r="M10" s="8">
        <v>11.7</v>
      </c>
      <c r="N10" s="8">
        <v>0.48</v>
      </c>
      <c r="O10" s="9"/>
    </row>
    <row r="11" spans="1:17" ht="67.5">
      <c r="A11" s="5">
        <v>173</v>
      </c>
      <c r="B11" s="6" t="s">
        <v>23</v>
      </c>
      <c r="C11" s="8" t="s">
        <v>24</v>
      </c>
      <c r="D11" s="10">
        <v>7.31</v>
      </c>
      <c r="E11" s="10">
        <v>10.98</v>
      </c>
      <c r="F11" s="10">
        <v>39.200000000000003</v>
      </c>
      <c r="G11" s="10">
        <v>286</v>
      </c>
      <c r="H11" s="10">
        <v>0.12</v>
      </c>
      <c r="I11" s="10">
        <v>0.96</v>
      </c>
      <c r="J11" s="10">
        <v>54.8</v>
      </c>
      <c r="K11" s="10">
        <v>162.04</v>
      </c>
      <c r="L11" s="10">
        <v>241.51</v>
      </c>
      <c r="M11" s="10">
        <v>36.46</v>
      </c>
      <c r="N11" s="10">
        <v>0.94</v>
      </c>
      <c r="O11" s="11"/>
    </row>
    <row r="12" spans="1:17" ht="45">
      <c r="A12" s="12" t="s">
        <v>25</v>
      </c>
      <c r="B12" s="13" t="s">
        <v>36</v>
      </c>
      <c r="C12" s="12">
        <v>75</v>
      </c>
      <c r="D12" s="12">
        <v>3.04</v>
      </c>
      <c r="E12" s="12">
        <v>1.42</v>
      </c>
      <c r="F12" s="12">
        <v>18.2</v>
      </c>
      <c r="G12" s="12">
        <v>98</v>
      </c>
      <c r="H12" s="12">
        <v>0.05</v>
      </c>
      <c r="I12" s="12">
        <v>0.45</v>
      </c>
      <c r="J12" s="12">
        <v>2.5</v>
      </c>
      <c r="K12" s="12">
        <v>12.67</v>
      </c>
      <c r="L12" s="12">
        <v>31.37</v>
      </c>
      <c r="M12" s="12">
        <v>12.53</v>
      </c>
      <c r="N12" s="12">
        <v>0.59</v>
      </c>
      <c r="O12" s="9"/>
    </row>
    <row r="13" spans="1:17" ht="22.5">
      <c r="A13" s="5">
        <v>382</v>
      </c>
      <c r="B13" s="14" t="s">
        <v>26</v>
      </c>
      <c r="C13" s="8">
        <v>200</v>
      </c>
      <c r="D13" s="8">
        <v>3.78</v>
      </c>
      <c r="E13" s="8">
        <v>0.67</v>
      </c>
      <c r="F13" s="8">
        <v>26</v>
      </c>
      <c r="G13" s="8">
        <v>125</v>
      </c>
      <c r="H13" s="8">
        <v>0.02</v>
      </c>
      <c r="I13" s="8">
        <v>1.33</v>
      </c>
      <c r="J13" s="8">
        <v>0</v>
      </c>
      <c r="K13" s="8">
        <v>133.33000000000001</v>
      </c>
      <c r="L13" s="8">
        <v>11.11</v>
      </c>
      <c r="M13" s="8">
        <v>25.56</v>
      </c>
      <c r="N13" s="8">
        <v>2</v>
      </c>
      <c r="O13" s="9"/>
    </row>
    <row r="14" spans="1:17">
      <c r="A14" s="5" t="s">
        <v>25</v>
      </c>
      <c r="B14" s="14" t="s">
        <v>27</v>
      </c>
      <c r="C14" s="8">
        <v>30</v>
      </c>
      <c r="D14" s="8">
        <v>2.36</v>
      </c>
      <c r="E14" s="8">
        <v>0.3</v>
      </c>
      <c r="F14" s="8">
        <v>14.49</v>
      </c>
      <c r="G14" s="8">
        <v>70.14</v>
      </c>
      <c r="H14" s="8">
        <v>0.03</v>
      </c>
      <c r="I14" s="8">
        <v>0</v>
      </c>
      <c r="J14" s="8">
        <v>0</v>
      </c>
      <c r="K14" s="8">
        <v>6.9</v>
      </c>
      <c r="L14" s="8">
        <v>26.1</v>
      </c>
      <c r="M14" s="8">
        <v>9.9</v>
      </c>
      <c r="N14" s="8">
        <v>0.33</v>
      </c>
      <c r="O14" s="9"/>
    </row>
    <row r="15" spans="1:17" ht="15.75">
      <c r="A15" s="5"/>
      <c r="B15" s="15" t="s">
        <v>28</v>
      </c>
      <c r="C15" s="8">
        <v>535</v>
      </c>
      <c r="D15" s="16">
        <f t="shared" ref="D15:N15" si="0">SUM(D10:D14)</f>
        <v>22.65</v>
      </c>
      <c r="E15" s="16">
        <f t="shared" si="0"/>
        <v>21.16</v>
      </c>
      <c r="F15" s="16">
        <f t="shared" si="0"/>
        <v>112.72</v>
      </c>
      <c r="G15" s="16">
        <f t="shared" si="0"/>
        <v>733.14</v>
      </c>
      <c r="H15" s="16">
        <f t="shared" si="0"/>
        <v>0.26</v>
      </c>
      <c r="I15" s="16">
        <f t="shared" si="0"/>
        <v>2.85</v>
      </c>
      <c r="J15" s="16">
        <f t="shared" si="0"/>
        <v>111.8</v>
      </c>
      <c r="K15" s="16">
        <f t="shared" si="0"/>
        <v>456.93999999999994</v>
      </c>
      <c r="L15" s="16">
        <f t="shared" si="0"/>
        <v>419.59000000000003</v>
      </c>
      <c r="M15" s="16">
        <f t="shared" si="0"/>
        <v>96.15</v>
      </c>
      <c r="N15" s="16">
        <f t="shared" si="0"/>
        <v>4.34</v>
      </c>
      <c r="O15" s="1"/>
      <c r="Q15" s="39"/>
    </row>
    <row r="16" spans="1:17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"/>
    </row>
    <row r="17" spans="1:15" ht="33.75">
      <c r="A17" s="5"/>
      <c r="B17" s="18" t="s">
        <v>29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"/>
    </row>
    <row r="18" spans="1:15" ht="22.5">
      <c r="A18" s="5">
        <v>1</v>
      </c>
      <c r="B18" s="14" t="s">
        <v>30</v>
      </c>
      <c r="C18" s="7" t="s">
        <v>31</v>
      </c>
      <c r="D18" s="10">
        <v>2.36</v>
      </c>
      <c r="E18" s="10">
        <v>7.49</v>
      </c>
      <c r="F18" s="10">
        <v>14.89</v>
      </c>
      <c r="G18" s="10">
        <v>136</v>
      </c>
      <c r="H18" s="10">
        <v>3.4000000000000002E-2</v>
      </c>
      <c r="I18" s="10">
        <v>0</v>
      </c>
      <c r="J18" s="10">
        <v>40</v>
      </c>
      <c r="K18" s="10">
        <v>8.4</v>
      </c>
      <c r="L18" s="10">
        <v>22.5</v>
      </c>
      <c r="M18" s="10">
        <v>4.2</v>
      </c>
      <c r="N18" s="10">
        <v>0.35</v>
      </c>
      <c r="O18" s="9"/>
    </row>
    <row r="19" spans="1:15" ht="33.75">
      <c r="A19" s="5">
        <v>227</v>
      </c>
      <c r="B19" s="6" t="s">
        <v>32</v>
      </c>
      <c r="C19" s="8">
        <v>80</v>
      </c>
      <c r="D19" s="10">
        <v>8.94</v>
      </c>
      <c r="E19" s="10">
        <v>1.98</v>
      </c>
      <c r="F19" s="10">
        <v>2.09</v>
      </c>
      <c r="G19" s="10">
        <v>62</v>
      </c>
      <c r="H19" s="10">
        <v>0.05</v>
      </c>
      <c r="I19" s="10">
        <v>0.43</v>
      </c>
      <c r="J19" s="10">
        <v>0.5</v>
      </c>
      <c r="K19" s="10">
        <v>14.72</v>
      </c>
      <c r="L19" s="10">
        <v>103.16</v>
      </c>
      <c r="M19" s="10">
        <v>24.5</v>
      </c>
      <c r="N19" s="10">
        <v>0.5</v>
      </c>
      <c r="O19" s="9"/>
    </row>
    <row r="20" spans="1:15" ht="56.25">
      <c r="A20" s="5">
        <v>302</v>
      </c>
      <c r="B20" s="14" t="s">
        <v>33</v>
      </c>
      <c r="C20" s="8" t="s">
        <v>34</v>
      </c>
      <c r="D20" s="8">
        <v>8.9</v>
      </c>
      <c r="E20" s="8">
        <v>4.0999999999999996</v>
      </c>
      <c r="F20" s="8">
        <v>9.84</v>
      </c>
      <c r="G20" s="8">
        <v>231</v>
      </c>
      <c r="H20" s="8">
        <v>0.28000000000000003</v>
      </c>
      <c r="I20" s="8">
        <v>0</v>
      </c>
      <c r="J20" s="8">
        <v>0</v>
      </c>
      <c r="K20" s="8">
        <v>14.82</v>
      </c>
      <c r="L20" s="8">
        <v>203.85</v>
      </c>
      <c r="M20" s="8">
        <v>135.75</v>
      </c>
      <c r="N20" s="8">
        <v>4.5599999999999996</v>
      </c>
      <c r="O20" s="9"/>
    </row>
    <row r="21" spans="1:15" ht="33.75">
      <c r="A21" s="5">
        <v>379</v>
      </c>
      <c r="B21" s="6" t="s">
        <v>35</v>
      </c>
      <c r="C21" s="8">
        <v>200</v>
      </c>
      <c r="D21" s="8">
        <v>3.2</v>
      </c>
      <c r="E21" s="8">
        <v>2.68</v>
      </c>
      <c r="F21" s="8">
        <v>15.95</v>
      </c>
      <c r="G21" s="8">
        <v>100.6</v>
      </c>
      <c r="H21" s="8">
        <v>0.04</v>
      </c>
      <c r="I21" s="8">
        <v>0.3</v>
      </c>
      <c r="J21" s="8">
        <v>20</v>
      </c>
      <c r="K21" s="8">
        <v>123.6</v>
      </c>
      <c r="L21" s="8">
        <v>90</v>
      </c>
      <c r="M21" s="8">
        <v>14</v>
      </c>
      <c r="N21" s="8">
        <v>0.13</v>
      </c>
      <c r="O21" s="9"/>
    </row>
    <row r="22" spans="1:15" ht="45">
      <c r="A22" s="5">
        <v>406</v>
      </c>
      <c r="B22" s="6" t="s">
        <v>36</v>
      </c>
      <c r="C22" s="8">
        <v>75</v>
      </c>
      <c r="D22" s="8">
        <v>3.04</v>
      </c>
      <c r="E22" s="8">
        <v>1.42</v>
      </c>
      <c r="F22" s="8">
        <v>18.2</v>
      </c>
      <c r="G22" s="8">
        <v>98</v>
      </c>
      <c r="H22" s="8">
        <v>0.05</v>
      </c>
      <c r="I22" s="8">
        <v>0.45</v>
      </c>
      <c r="J22" s="8">
        <v>2.5</v>
      </c>
      <c r="K22" s="8">
        <v>12.67</v>
      </c>
      <c r="L22" s="8">
        <v>31.37</v>
      </c>
      <c r="M22" s="8">
        <v>12.53</v>
      </c>
      <c r="N22" s="8">
        <v>0.59</v>
      </c>
      <c r="O22" s="9"/>
    </row>
    <row r="23" spans="1:15" ht="33.75">
      <c r="A23" s="5">
        <v>45</v>
      </c>
      <c r="B23" s="14" t="s">
        <v>37</v>
      </c>
      <c r="C23" s="8">
        <v>80</v>
      </c>
      <c r="D23" s="8">
        <v>1.33</v>
      </c>
      <c r="E23" s="8">
        <v>16.95</v>
      </c>
      <c r="F23" s="8">
        <v>8.52</v>
      </c>
      <c r="G23" s="8">
        <v>94.12</v>
      </c>
      <c r="H23" s="8">
        <v>0.02</v>
      </c>
      <c r="I23" s="8">
        <v>24.43</v>
      </c>
      <c r="J23" s="8">
        <v>0</v>
      </c>
      <c r="K23" s="8">
        <v>143</v>
      </c>
      <c r="L23" s="8">
        <v>28.32</v>
      </c>
      <c r="M23" s="8">
        <v>16</v>
      </c>
      <c r="N23" s="8">
        <v>0.52</v>
      </c>
      <c r="O23" s="9"/>
    </row>
    <row r="24" spans="1:15">
      <c r="A24" s="5"/>
      <c r="B24" s="15" t="s">
        <v>28</v>
      </c>
      <c r="C24" s="8">
        <v>629</v>
      </c>
      <c r="D24" s="20">
        <f t="shared" ref="D24:N24" si="1">SUM(D18:D23)</f>
        <v>27.769999999999996</v>
      </c>
      <c r="E24" s="20">
        <f t="shared" si="1"/>
        <v>34.620000000000005</v>
      </c>
      <c r="F24" s="20">
        <f t="shared" si="1"/>
        <v>69.489999999999995</v>
      </c>
      <c r="G24" s="20">
        <f t="shared" si="1"/>
        <v>721.72</v>
      </c>
      <c r="H24" s="20">
        <f t="shared" si="1"/>
        <v>0.47400000000000003</v>
      </c>
      <c r="I24" s="20">
        <f t="shared" si="1"/>
        <v>25.61</v>
      </c>
      <c r="J24" s="20">
        <f t="shared" si="1"/>
        <v>63</v>
      </c>
      <c r="K24" s="20">
        <f t="shared" si="1"/>
        <v>317.20999999999998</v>
      </c>
      <c r="L24" s="20">
        <f t="shared" si="1"/>
        <v>479.2</v>
      </c>
      <c r="M24" s="20">
        <f t="shared" si="1"/>
        <v>206.98</v>
      </c>
      <c r="N24" s="20">
        <f t="shared" si="1"/>
        <v>6.6499999999999986</v>
      </c>
      <c r="O24" s="1"/>
    </row>
    <row r="25" spans="1:1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"/>
    </row>
    <row r="26" spans="1:15" ht="33.75">
      <c r="A26" s="5"/>
      <c r="B26" s="21" t="s">
        <v>38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1"/>
    </row>
    <row r="27" spans="1:15" ht="22.5">
      <c r="A27" s="5">
        <v>2</v>
      </c>
      <c r="B27" s="6" t="s">
        <v>39</v>
      </c>
      <c r="C27" s="22" t="s">
        <v>40</v>
      </c>
      <c r="D27" s="23">
        <v>2.4</v>
      </c>
      <c r="E27" s="23">
        <v>3.87</v>
      </c>
      <c r="F27" s="23">
        <v>27.83</v>
      </c>
      <c r="G27" s="23">
        <v>156</v>
      </c>
      <c r="H27" s="23">
        <v>0.04</v>
      </c>
      <c r="I27" s="23">
        <v>0.1</v>
      </c>
      <c r="J27" s="23">
        <v>20</v>
      </c>
      <c r="K27" s="23">
        <v>10</v>
      </c>
      <c r="L27" s="23">
        <v>22.8</v>
      </c>
      <c r="M27" s="23">
        <v>5.6</v>
      </c>
      <c r="N27" s="23">
        <v>0.6</v>
      </c>
      <c r="O27" s="9"/>
    </row>
    <row r="28" spans="1:15" ht="67.5">
      <c r="A28" s="12">
        <v>224</v>
      </c>
      <c r="B28" s="13" t="s">
        <v>41</v>
      </c>
      <c r="C28" s="24">
        <v>150</v>
      </c>
      <c r="D28" s="25">
        <v>14.6</v>
      </c>
      <c r="E28" s="25">
        <v>13.8</v>
      </c>
      <c r="F28" s="25">
        <v>45</v>
      </c>
      <c r="G28" s="25">
        <v>366</v>
      </c>
      <c r="H28" s="25">
        <v>0.09</v>
      </c>
      <c r="I28" s="25">
        <v>1.1200000000000001</v>
      </c>
      <c r="J28" s="25">
        <v>60.1</v>
      </c>
      <c r="K28" s="25">
        <v>240</v>
      </c>
      <c r="L28" s="25">
        <v>246</v>
      </c>
      <c r="M28" s="25">
        <v>37.6</v>
      </c>
      <c r="N28" s="25">
        <v>0.94</v>
      </c>
      <c r="O28" s="9"/>
    </row>
    <row r="29" spans="1:15" ht="22.5">
      <c r="A29" s="5">
        <v>376</v>
      </c>
      <c r="B29" s="6" t="s">
        <v>42</v>
      </c>
      <c r="C29" s="8" t="s">
        <v>43</v>
      </c>
      <c r="D29" s="8">
        <v>0.53</v>
      </c>
      <c r="E29" s="8">
        <v>0</v>
      </c>
      <c r="F29" s="8">
        <v>9.4700000000000006</v>
      </c>
      <c r="G29" s="8">
        <v>40</v>
      </c>
      <c r="H29" s="8">
        <v>0</v>
      </c>
      <c r="I29" s="8">
        <v>0.27</v>
      </c>
      <c r="J29" s="8">
        <v>0</v>
      </c>
      <c r="K29" s="8">
        <v>13.6</v>
      </c>
      <c r="L29" s="8">
        <v>22.13</v>
      </c>
      <c r="M29" s="8">
        <v>11.73</v>
      </c>
      <c r="N29" s="8">
        <v>2.13</v>
      </c>
      <c r="O29" s="9"/>
    </row>
    <row r="30" spans="1:15" ht="22.5">
      <c r="A30" s="12" t="s">
        <v>25</v>
      </c>
      <c r="B30" s="13" t="s">
        <v>44</v>
      </c>
      <c r="C30" s="12">
        <v>200</v>
      </c>
      <c r="D30" s="12">
        <v>5.9</v>
      </c>
      <c r="E30" s="12">
        <v>2.5</v>
      </c>
      <c r="F30" s="12">
        <v>8.5</v>
      </c>
      <c r="G30" s="12">
        <v>87</v>
      </c>
      <c r="H30" s="12">
        <v>0.03</v>
      </c>
      <c r="I30" s="12">
        <v>0.6</v>
      </c>
      <c r="J30" s="12">
        <v>0.02</v>
      </c>
      <c r="K30" s="12">
        <v>119</v>
      </c>
      <c r="L30" s="12">
        <v>91</v>
      </c>
      <c r="M30" s="12">
        <v>14</v>
      </c>
      <c r="N30" s="12">
        <v>0.1</v>
      </c>
      <c r="O30" s="9"/>
    </row>
    <row r="31" spans="1:15">
      <c r="A31" s="5"/>
      <c r="B31" s="15"/>
      <c r="C31" s="8">
        <v>600</v>
      </c>
      <c r="D31" s="20">
        <f t="shared" ref="D31:N31" si="2">SUM(D27:D30)</f>
        <v>23.43</v>
      </c>
      <c r="E31" s="20">
        <f t="shared" si="2"/>
        <v>20.170000000000002</v>
      </c>
      <c r="F31" s="20">
        <f t="shared" si="2"/>
        <v>90.8</v>
      </c>
      <c r="G31" s="20">
        <f t="shared" si="2"/>
        <v>649</v>
      </c>
      <c r="H31" s="20">
        <f t="shared" si="2"/>
        <v>0.16</v>
      </c>
      <c r="I31" s="20">
        <f t="shared" si="2"/>
        <v>2.0900000000000003</v>
      </c>
      <c r="J31" s="20">
        <f t="shared" si="2"/>
        <v>80.11999999999999</v>
      </c>
      <c r="K31" s="20">
        <f t="shared" si="2"/>
        <v>382.6</v>
      </c>
      <c r="L31" s="20">
        <f t="shared" si="2"/>
        <v>381.93</v>
      </c>
      <c r="M31" s="20">
        <f t="shared" si="2"/>
        <v>68.930000000000007</v>
      </c>
      <c r="N31" s="20">
        <f t="shared" si="2"/>
        <v>3.77</v>
      </c>
      <c r="O31" s="9"/>
    </row>
    <row r="32" spans="1:1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"/>
    </row>
    <row r="33" spans="1:15" ht="33.75">
      <c r="A33" s="5"/>
      <c r="B33" s="18" t="s">
        <v>45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"/>
    </row>
    <row r="34" spans="1:15" ht="45">
      <c r="A34" s="5">
        <v>24</v>
      </c>
      <c r="B34" s="26" t="s">
        <v>46</v>
      </c>
      <c r="C34" s="8" t="s">
        <v>47</v>
      </c>
      <c r="D34" s="8">
        <v>0.92</v>
      </c>
      <c r="E34" s="8">
        <v>6</v>
      </c>
      <c r="F34" s="8">
        <v>2.78</v>
      </c>
      <c r="G34" s="8">
        <v>69</v>
      </c>
      <c r="H34" s="8">
        <v>0.09</v>
      </c>
      <c r="I34" s="8">
        <v>0</v>
      </c>
      <c r="J34" s="8">
        <v>0</v>
      </c>
      <c r="K34" s="8">
        <v>11.2</v>
      </c>
      <c r="L34" s="8">
        <v>59.9</v>
      </c>
      <c r="M34" s="8">
        <v>9.1999999999999993</v>
      </c>
      <c r="N34" s="8">
        <v>0.77</v>
      </c>
      <c r="O34" s="9"/>
    </row>
    <row r="35" spans="1:15" ht="22.5">
      <c r="A35" s="5">
        <v>99</v>
      </c>
      <c r="B35" s="26" t="s">
        <v>48</v>
      </c>
      <c r="C35" s="8">
        <v>80</v>
      </c>
      <c r="D35" s="8">
        <v>18</v>
      </c>
      <c r="E35" s="8">
        <v>17.649999999999999</v>
      </c>
      <c r="F35" s="8">
        <v>8.8000000000000007</v>
      </c>
      <c r="G35" s="8">
        <v>230.67</v>
      </c>
      <c r="H35" s="8">
        <v>0.08</v>
      </c>
      <c r="I35" s="8">
        <v>0.27</v>
      </c>
      <c r="J35" s="8">
        <v>4.67</v>
      </c>
      <c r="K35" s="8">
        <v>34.53</v>
      </c>
      <c r="L35" s="8">
        <v>140</v>
      </c>
      <c r="M35" s="8">
        <v>26.67</v>
      </c>
      <c r="N35" s="8">
        <v>1.87</v>
      </c>
      <c r="O35" s="9"/>
    </row>
    <row r="36" spans="1:15" ht="22.5">
      <c r="A36" s="24">
        <v>312</v>
      </c>
      <c r="B36" s="13" t="s">
        <v>49</v>
      </c>
      <c r="C36" s="24">
        <v>150</v>
      </c>
      <c r="D36" s="25">
        <v>3.2</v>
      </c>
      <c r="E36" s="25">
        <v>2.4</v>
      </c>
      <c r="F36" s="25">
        <v>19.600000000000001</v>
      </c>
      <c r="G36" s="25">
        <v>112.5</v>
      </c>
      <c r="H36" s="25">
        <v>1.02</v>
      </c>
      <c r="I36" s="25">
        <v>3.3</v>
      </c>
      <c r="J36" s="25">
        <v>34</v>
      </c>
      <c r="K36" s="25">
        <v>39.200000000000003</v>
      </c>
      <c r="L36" s="25">
        <v>68.400000000000006</v>
      </c>
      <c r="M36" s="25">
        <v>27.3</v>
      </c>
      <c r="N36" s="25">
        <v>0.76</v>
      </c>
      <c r="O36" s="11"/>
    </row>
    <row r="37" spans="1:15" ht="33.75">
      <c r="A37" s="5">
        <v>377</v>
      </c>
      <c r="B37" s="14" t="s">
        <v>50</v>
      </c>
      <c r="C37" s="8" t="s">
        <v>51</v>
      </c>
      <c r="D37" s="10">
        <v>0.53</v>
      </c>
      <c r="E37" s="10">
        <v>0</v>
      </c>
      <c r="F37" s="10">
        <v>9.8699999999999992</v>
      </c>
      <c r="G37" s="10">
        <v>41.6</v>
      </c>
      <c r="H37" s="10">
        <v>0</v>
      </c>
      <c r="I37" s="10">
        <v>2.13</v>
      </c>
      <c r="J37" s="10">
        <v>0</v>
      </c>
      <c r="K37" s="10">
        <v>15.33</v>
      </c>
      <c r="L37" s="10">
        <v>23.2</v>
      </c>
      <c r="M37" s="10">
        <v>12.27</v>
      </c>
      <c r="N37" s="10">
        <v>2.13</v>
      </c>
      <c r="O37" s="9"/>
    </row>
    <row r="38" spans="1:15">
      <c r="A38" s="12">
        <v>338</v>
      </c>
      <c r="B38" s="13" t="s">
        <v>52</v>
      </c>
      <c r="C38" s="12">
        <v>200</v>
      </c>
      <c r="D38" s="12">
        <v>5.8</v>
      </c>
      <c r="E38" s="12">
        <v>6.4</v>
      </c>
      <c r="F38" s="12">
        <v>5.8</v>
      </c>
      <c r="G38" s="12">
        <v>118</v>
      </c>
      <c r="H38" s="12">
        <v>0.03</v>
      </c>
      <c r="I38" s="12">
        <v>1.2</v>
      </c>
      <c r="J38" s="12">
        <v>40</v>
      </c>
      <c r="K38" s="12">
        <v>240</v>
      </c>
      <c r="L38" s="12">
        <v>188.8</v>
      </c>
      <c r="M38" s="12">
        <v>28</v>
      </c>
      <c r="N38" s="12">
        <v>0.21</v>
      </c>
      <c r="O38" s="9"/>
    </row>
    <row r="39" spans="1:15" ht="22.5">
      <c r="A39" s="5" t="s">
        <v>25</v>
      </c>
      <c r="B39" s="14" t="s">
        <v>53</v>
      </c>
      <c r="C39" s="8">
        <v>30</v>
      </c>
      <c r="D39" s="8">
        <v>2.36</v>
      </c>
      <c r="E39" s="8">
        <v>0.3</v>
      </c>
      <c r="F39" s="8">
        <v>14.49</v>
      </c>
      <c r="G39" s="8">
        <v>70.14</v>
      </c>
      <c r="H39" s="8">
        <v>0.03</v>
      </c>
      <c r="I39" s="8">
        <v>0</v>
      </c>
      <c r="J39" s="8">
        <v>0</v>
      </c>
      <c r="K39" s="8">
        <v>6.9</v>
      </c>
      <c r="L39" s="8">
        <v>26.1</v>
      </c>
      <c r="M39" s="8">
        <v>9.9</v>
      </c>
      <c r="N39" s="8">
        <v>0.33</v>
      </c>
      <c r="O39" s="9"/>
    </row>
    <row r="40" spans="1:15">
      <c r="A40" s="5"/>
      <c r="B40" s="15" t="s">
        <v>28</v>
      </c>
      <c r="C40" s="8">
        <v>765</v>
      </c>
      <c r="D40" s="16">
        <f t="shared" ref="D40:N40" si="3">SUM(D34:D39)</f>
        <v>30.810000000000002</v>
      </c>
      <c r="E40" s="16">
        <f t="shared" si="3"/>
        <v>32.749999999999993</v>
      </c>
      <c r="F40" s="16">
        <f t="shared" si="3"/>
        <v>61.339999999999996</v>
      </c>
      <c r="G40" s="16">
        <f t="shared" si="3"/>
        <v>641.91</v>
      </c>
      <c r="H40" s="16">
        <f t="shared" si="3"/>
        <v>1.25</v>
      </c>
      <c r="I40" s="16">
        <f t="shared" si="3"/>
        <v>6.8999999999999995</v>
      </c>
      <c r="J40" s="16">
        <f t="shared" si="3"/>
        <v>78.67</v>
      </c>
      <c r="K40" s="16">
        <f t="shared" si="3"/>
        <v>347.15999999999997</v>
      </c>
      <c r="L40" s="16">
        <f t="shared" si="3"/>
        <v>506.40000000000003</v>
      </c>
      <c r="M40" s="16">
        <f t="shared" si="3"/>
        <v>113.34</v>
      </c>
      <c r="N40" s="16">
        <f t="shared" si="3"/>
        <v>6.07</v>
      </c>
      <c r="O40" s="1"/>
    </row>
    <row r="41" spans="1: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"/>
    </row>
    <row r="42" spans="1:15" ht="33.75">
      <c r="A42" s="5"/>
      <c r="B42" s="18" t="s">
        <v>54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"/>
    </row>
    <row r="43" spans="1:15" ht="22.5">
      <c r="A43" s="5">
        <v>3</v>
      </c>
      <c r="B43" s="6" t="s">
        <v>21</v>
      </c>
      <c r="C43" s="7" t="s">
        <v>22</v>
      </c>
      <c r="D43" s="8">
        <v>6.16</v>
      </c>
      <c r="E43" s="8">
        <v>7.79</v>
      </c>
      <c r="F43" s="8">
        <v>14.83</v>
      </c>
      <c r="G43" s="8">
        <v>154</v>
      </c>
      <c r="H43" s="8">
        <v>0.04</v>
      </c>
      <c r="I43" s="8">
        <v>0.11</v>
      </c>
      <c r="J43" s="8">
        <v>54.5</v>
      </c>
      <c r="K43" s="8">
        <v>142</v>
      </c>
      <c r="L43" s="8">
        <v>109.5</v>
      </c>
      <c r="M43" s="8">
        <v>11.7</v>
      </c>
      <c r="N43" s="8">
        <v>0.48</v>
      </c>
      <c r="O43" s="9"/>
    </row>
    <row r="44" spans="1:15" ht="45">
      <c r="A44" s="5">
        <v>210</v>
      </c>
      <c r="B44" s="14" t="s">
        <v>55</v>
      </c>
      <c r="C44" s="8" t="s">
        <v>34</v>
      </c>
      <c r="D44" s="10">
        <v>15</v>
      </c>
      <c r="E44" s="10">
        <v>28</v>
      </c>
      <c r="F44" s="10">
        <v>3.06</v>
      </c>
      <c r="G44" s="10">
        <v>320</v>
      </c>
      <c r="H44" s="10">
        <v>0.01</v>
      </c>
      <c r="I44" s="10">
        <v>0.3</v>
      </c>
      <c r="J44" s="10">
        <v>375</v>
      </c>
      <c r="K44" s="10">
        <v>110</v>
      </c>
      <c r="L44" s="10">
        <v>261</v>
      </c>
      <c r="M44" s="10">
        <v>18.72</v>
      </c>
      <c r="N44" s="10">
        <v>3.1</v>
      </c>
      <c r="O44" s="9"/>
    </row>
    <row r="45" spans="1:15" ht="22.5">
      <c r="A45" s="5">
        <v>279</v>
      </c>
      <c r="B45" s="6" t="s">
        <v>56</v>
      </c>
      <c r="C45" s="8">
        <v>80</v>
      </c>
      <c r="D45" s="8">
        <v>6.25</v>
      </c>
      <c r="E45" s="8">
        <v>8.39</v>
      </c>
      <c r="F45" s="8">
        <v>6.42</v>
      </c>
      <c r="G45" s="8">
        <v>119.25</v>
      </c>
      <c r="H45" s="8">
        <v>3.2000000000000001E-2</v>
      </c>
      <c r="I45" s="8">
        <v>1.44</v>
      </c>
      <c r="J45" s="8">
        <v>3.2000000000000001E-2</v>
      </c>
      <c r="K45" s="8">
        <v>10.62</v>
      </c>
      <c r="L45" s="8">
        <v>76.87</v>
      </c>
      <c r="M45" s="8">
        <v>12.56</v>
      </c>
      <c r="N45" s="8">
        <v>0.55000000000000004</v>
      </c>
      <c r="O45" s="9"/>
    </row>
    <row r="46" spans="1:15" ht="33.75">
      <c r="A46" s="12" t="s">
        <v>25</v>
      </c>
      <c r="B46" s="13" t="s">
        <v>57</v>
      </c>
      <c r="C46" s="12">
        <v>200</v>
      </c>
      <c r="D46" s="12">
        <v>0</v>
      </c>
      <c r="E46" s="12">
        <v>0</v>
      </c>
      <c r="F46" s="12">
        <v>20</v>
      </c>
      <c r="G46" s="12">
        <v>76</v>
      </c>
      <c r="H46" s="12">
        <v>0</v>
      </c>
      <c r="I46" s="12">
        <v>0</v>
      </c>
      <c r="J46" s="12">
        <v>0</v>
      </c>
      <c r="K46" s="12">
        <v>0.48</v>
      </c>
      <c r="L46" s="12">
        <v>0</v>
      </c>
      <c r="M46" s="12">
        <v>0</v>
      </c>
      <c r="N46" s="12">
        <v>0.06</v>
      </c>
      <c r="O46" s="9"/>
    </row>
    <row r="47" spans="1:15" ht="33.75">
      <c r="A47" s="5">
        <v>71</v>
      </c>
      <c r="B47" s="14" t="s">
        <v>58</v>
      </c>
      <c r="C47" s="8">
        <v>50</v>
      </c>
      <c r="D47" s="8">
        <v>0.24</v>
      </c>
      <c r="E47" s="8">
        <v>0.06</v>
      </c>
      <c r="F47" s="8">
        <v>0.75</v>
      </c>
      <c r="G47" s="8">
        <v>4.2300000000000004</v>
      </c>
      <c r="H47" s="8">
        <v>0.01</v>
      </c>
      <c r="I47" s="8">
        <v>3</v>
      </c>
      <c r="J47" s="8">
        <v>0</v>
      </c>
      <c r="K47" s="8">
        <v>6.9</v>
      </c>
      <c r="L47" s="8">
        <v>12.6</v>
      </c>
      <c r="M47" s="8">
        <v>4.2</v>
      </c>
      <c r="N47" s="8">
        <v>0.18</v>
      </c>
      <c r="O47" s="9"/>
    </row>
    <row r="48" spans="1:15">
      <c r="A48" s="5"/>
      <c r="B48" s="15" t="s">
        <v>28</v>
      </c>
      <c r="C48" s="8">
        <v>505</v>
      </c>
      <c r="D48" s="16">
        <f t="shared" ref="D48:N48" si="4">SUM(D43:D47)</f>
        <v>27.65</v>
      </c>
      <c r="E48" s="16">
        <f t="shared" si="4"/>
        <v>44.24</v>
      </c>
      <c r="F48" s="16">
        <f t="shared" si="4"/>
        <v>45.06</v>
      </c>
      <c r="G48" s="16">
        <f t="shared" si="4"/>
        <v>673.48</v>
      </c>
      <c r="H48" s="16">
        <f t="shared" si="4"/>
        <v>9.1999999999999998E-2</v>
      </c>
      <c r="I48" s="16">
        <f t="shared" si="4"/>
        <v>4.8499999999999996</v>
      </c>
      <c r="J48" s="16">
        <f t="shared" si="4"/>
        <v>429.53199999999998</v>
      </c>
      <c r="K48" s="16">
        <f t="shared" si="4"/>
        <v>270</v>
      </c>
      <c r="L48" s="16">
        <f t="shared" si="4"/>
        <v>459.97</v>
      </c>
      <c r="M48" s="16">
        <f t="shared" si="4"/>
        <v>47.18</v>
      </c>
      <c r="N48" s="16">
        <f t="shared" si="4"/>
        <v>4.3699999999999992</v>
      </c>
      <c r="O48" s="1"/>
    </row>
    <row r="49" spans="1:1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"/>
    </row>
    <row r="50" spans="1:15" ht="33.75">
      <c r="A50" s="5"/>
      <c r="B50" s="18" t="s">
        <v>59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"/>
    </row>
    <row r="51" spans="1:15" ht="22.5">
      <c r="A51" s="5">
        <v>2</v>
      </c>
      <c r="B51" s="6" t="s">
        <v>60</v>
      </c>
      <c r="C51" s="7" t="s">
        <v>22</v>
      </c>
      <c r="D51" s="8">
        <v>6.16</v>
      </c>
      <c r="E51" s="8">
        <v>7.79</v>
      </c>
      <c r="F51" s="8">
        <v>14.83</v>
      </c>
      <c r="G51" s="8">
        <v>154</v>
      </c>
      <c r="H51" s="8">
        <v>0.04</v>
      </c>
      <c r="I51" s="8">
        <v>0.11</v>
      </c>
      <c r="J51" s="8">
        <v>54.5</v>
      </c>
      <c r="K51" s="8">
        <v>142</v>
      </c>
      <c r="L51" s="8">
        <v>109.5</v>
      </c>
      <c r="M51" s="8">
        <v>11.7</v>
      </c>
      <c r="N51" s="8">
        <v>0.48</v>
      </c>
      <c r="O51" s="9"/>
    </row>
    <row r="52" spans="1:15" ht="67.5">
      <c r="A52" s="5">
        <v>175</v>
      </c>
      <c r="B52" s="6" t="s">
        <v>61</v>
      </c>
      <c r="C52" s="8" t="s">
        <v>62</v>
      </c>
      <c r="D52" s="8">
        <v>3</v>
      </c>
      <c r="E52" s="8">
        <v>8.6</v>
      </c>
      <c r="F52" s="8">
        <v>23.2</v>
      </c>
      <c r="G52" s="8">
        <v>183.4</v>
      </c>
      <c r="H52" s="8">
        <v>0.4</v>
      </c>
      <c r="I52" s="8">
        <v>1.9</v>
      </c>
      <c r="J52" s="8">
        <v>71.599999999999994</v>
      </c>
      <c r="K52" s="8">
        <v>92.3</v>
      </c>
      <c r="L52" s="8">
        <v>128</v>
      </c>
      <c r="M52" s="8">
        <v>26.7</v>
      </c>
      <c r="N52" s="8">
        <v>1.3</v>
      </c>
      <c r="O52" s="9"/>
    </row>
    <row r="53" spans="1:15" ht="22.5">
      <c r="A53" s="5">
        <v>382</v>
      </c>
      <c r="B53" s="14" t="s">
        <v>26</v>
      </c>
      <c r="C53" s="8">
        <v>200</v>
      </c>
      <c r="D53" s="8">
        <v>3.78</v>
      </c>
      <c r="E53" s="8">
        <v>0.67</v>
      </c>
      <c r="F53" s="8">
        <v>26</v>
      </c>
      <c r="G53" s="8">
        <v>125</v>
      </c>
      <c r="H53" s="8">
        <v>0.02</v>
      </c>
      <c r="I53" s="8">
        <v>1.33</v>
      </c>
      <c r="J53" s="8">
        <v>0</v>
      </c>
      <c r="K53" s="8">
        <v>133.33000000000001</v>
      </c>
      <c r="L53" s="8">
        <v>11.11</v>
      </c>
      <c r="M53" s="8">
        <v>25.56</v>
      </c>
      <c r="N53" s="8">
        <v>2</v>
      </c>
      <c r="O53" s="9"/>
    </row>
    <row r="54" spans="1:15" ht="22.5">
      <c r="A54" s="12" t="s">
        <v>25</v>
      </c>
      <c r="B54" s="13" t="s">
        <v>63</v>
      </c>
      <c r="C54" s="12">
        <v>200</v>
      </c>
      <c r="D54" s="12">
        <v>5.8</v>
      </c>
      <c r="E54" s="12">
        <v>6.4</v>
      </c>
      <c r="F54" s="12">
        <v>5.8</v>
      </c>
      <c r="G54" s="12">
        <v>118</v>
      </c>
      <c r="H54" s="12">
        <v>0.03</v>
      </c>
      <c r="I54" s="12">
        <v>1.2</v>
      </c>
      <c r="J54" s="12">
        <v>40</v>
      </c>
      <c r="K54" s="12">
        <v>240</v>
      </c>
      <c r="L54" s="12">
        <v>188.8</v>
      </c>
      <c r="M54" s="12">
        <v>28</v>
      </c>
      <c r="N54" s="12">
        <v>0.21</v>
      </c>
      <c r="O54" s="9"/>
    </row>
    <row r="55" spans="1:15">
      <c r="A55" s="5"/>
      <c r="B55" s="15" t="s">
        <v>28</v>
      </c>
      <c r="C55" s="8">
        <v>650</v>
      </c>
      <c r="D55" s="20">
        <f t="shared" ref="D55:N55" si="5">SUM(D51:D54)</f>
        <v>18.739999999999998</v>
      </c>
      <c r="E55" s="20">
        <f t="shared" si="5"/>
        <v>23.46</v>
      </c>
      <c r="F55" s="20">
        <f t="shared" si="5"/>
        <v>69.83</v>
      </c>
      <c r="G55" s="20">
        <f t="shared" si="5"/>
        <v>580.4</v>
      </c>
      <c r="H55" s="20">
        <f t="shared" si="5"/>
        <v>0.49</v>
      </c>
      <c r="I55" s="20">
        <f t="shared" si="5"/>
        <v>4.54</v>
      </c>
      <c r="J55" s="20">
        <f t="shared" si="5"/>
        <v>166.1</v>
      </c>
      <c r="K55" s="20">
        <f t="shared" si="5"/>
        <v>607.63</v>
      </c>
      <c r="L55" s="20">
        <f t="shared" si="5"/>
        <v>437.41</v>
      </c>
      <c r="M55" s="20">
        <f t="shared" si="5"/>
        <v>91.96</v>
      </c>
      <c r="N55" s="20">
        <f t="shared" si="5"/>
        <v>3.99</v>
      </c>
      <c r="O55" s="9"/>
    </row>
    <row r="56" spans="1:15">
      <c r="A56" s="17"/>
      <c r="B56" s="17"/>
      <c r="C56" s="17"/>
      <c r="D56" s="17"/>
      <c r="E56" s="27"/>
      <c r="F56" s="17"/>
      <c r="G56" s="17"/>
      <c r="H56" s="17"/>
      <c r="I56" s="17"/>
      <c r="J56" s="17"/>
      <c r="K56" s="17"/>
      <c r="L56" s="17"/>
      <c r="M56" s="17"/>
      <c r="N56" s="17"/>
      <c r="O56" s="1"/>
    </row>
    <row r="57" spans="1:15" ht="33.75">
      <c r="A57" s="5"/>
      <c r="B57" s="18" t="s">
        <v>64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"/>
    </row>
    <row r="58" spans="1:15" ht="22.5">
      <c r="A58" s="5">
        <v>1</v>
      </c>
      <c r="B58" s="14" t="s">
        <v>30</v>
      </c>
      <c r="C58" s="7" t="s">
        <v>31</v>
      </c>
      <c r="D58" s="10">
        <v>2.36</v>
      </c>
      <c r="E58" s="10">
        <v>7.49</v>
      </c>
      <c r="F58" s="10">
        <v>14.89</v>
      </c>
      <c r="G58" s="10">
        <v>136</v>
      </c>
      <c r="H58" s="10">
        <v>3.4000000000000002E-2</v>
      </c>
      <c r="I58" s="10">
        <v>0</v>
      </c>
      <c r="J58" s="10">
        <v>40</v>
      </c>
      <c r="K58" s="10">
        <v>8.4</v>
      </c>
      <c r="L58" s="10">
        <v>22.5</v>
      </c>
      <c r="M58" s="10">
        <v>4.2</v>
      </c>
      <c r="N58" s="10">
        <v>0.35</v>
      </c>
      <c r="O58" s="9"/>
    </row>
    <row r="59" spans="1:15" ht="33.75">
      <c r="A59" s="5">
        <v>255</v>
      </c>
      <c r="B59" s="14" t="s">
        <v>65</v>
      </c>
      <c r="C59" s="28" t="s">
        <v>66</v>
      </c>
      <c r="D59" s="10">
        <v>15.91</v>
      </c>
      <c r="E59" s="10">
        <v>13.48</v>
      </c>
      <c r="F59" s="10">
        <v>4.22</v>
      </c>
      <c r="G59" s="10">
        <v>222</v>
      </c>
      <c r="H59" s="10">
        <v>0.24</v>
      </c>
      <c r="I59" s="10">
        <v>10.14</v>
      </c>
      <c r="J59" s="10">
        <v>126.38</v>
      </c>
      <c r="K59" s="10">
        <v>39.880000000000003</v>
      </c>
      <c r="L59" s="10">
        <v>287.18</v>
      </c>
      <c r="M59" s="10">
        <v>20.96</v>
      </c>
      <c r="N59" s="10">
        <v>6</v>
      </c>
      <c r="O59" s="9"/>
    </row>
    <row r="60" spans="1:15" ht="22.5">
      <c r="A60" s="5">
        <v>312</v>
      </c>
      <c r="B60" s="29" t="s">
        <v>67</v>
      </c>
      <c r="C60" s="30">
        <v>150</v>
      </c>
      <c r="D60" s="31">
        <v>3.2</v>
      </c>
      <c r="E60" s="31">
        <v>2.4</v>
      </c>
      <c r="F60" s="31">
        <v>19.600000000000001</v>
      </c>
      <c r="G60" s="31">
        <v>112.5</v>
      </c>
      <c r="H60" s="31">
        <v>1.02</v>
      </c>
      <c r="I60" s="31">
        <v>3.3</v>
      </c>
      <c r="J60" s="31">
        <v>34</v>
      </c>
      <c r="K60" s="31">
        <v>39.200000000000003</v>
      </c>
      <c r="L60" s="31">
        <v>68.400000000000006</v>
      </c>
      <c r="M60" s="31">
        <v>27.3</v>
      </c>
      <c r="N60" s="31">
        <v>0.76</v>
      </c>
      <c r="O60" s="9"/>
    </row>
    <row r="61" spans="1:15" ht="33.75">
      <c r="A61" s="5">
        <v>379</v>
      </c>
      <c r="B61" s="6" t="s">
        <v>35</v>
      </c>
      <c r="C61" s="8">
        <v>200</v>
      </c>
      <c r="D61" s="8">
        <v>3.2</v>
      </c>
      <c r="E61" s="8">
        <v>2.68</v>
      </c>
      <c r="F61" s="8">
        <v>15.95</v>
      </c>
      <c r="G61" s="8">
        <v>100.6</v>
      </c>
      <c r="H61" s="8">
        <v>0.04</v>
      </c>
      <c r="I61" s="8">
        <v>0.3</v>
      </c>
      <c r="J61" s="8">
        <v>20</v>
      </c>
      <c r="K61" s="8">
        <v>123.6</v>
      </c>
      <c r="L61" s="8">
        <v>90</v>
      </c>
      <c r="M61" s="8">
        <v>14</v>
      </c>
      <c r="N61" s="8">
        <v>0.13</v>
      </c>
      <c r="O61" s="9"/>
    </row>
    <row r="62" spans="1:15">
      <c r="A62" s="5" t="s">
        <v>25</v>
      </c>
      <c r="B62" s="6" t="s">
        <v>27</v>
      </c>
      <c r="C62" s="8">
        <v>200</v>
      </c>
      <c r="D62" s="8">
        <v>4.8</v>
      </c>
      <c r="E62" s="8">
        <v>6.92</v>
      </c>
      <c r="F62" s="8">
        <v>13.45</v>
      </c>
      <c r="G62" s="8">
        <v>135</v>
      </c>
      <c r="H62" s="8">
        <v>7.0000000000000007E-2</v>
      </c>
      <c r="I62" s="8">
        <v>0</v>
      </c>
      <c r="J62" s="8">
        <v>3.75</v>
      </c>
      <c r="K62" s="8">
        <v>134.68</v>
      </c>
      <c r="L62" s="8">
        <v>52.23</v>
      </c>
      <c r="M62" s="8">
        <v>12.09</v>
      </c>
      <c r="N62" s="8">
        <v>0.75</v>
      </c>
      <c r="O62" s="9"/>
    </row>
    <row r="63" spans="1:15" ht="33.75">
      <c r="A63" s="5">
        <v>71</v>
      </c>
      <c r="B63" s="14" t="s">
        <v>68</v>
      </c>
      <c r="C63" s="8">
        <v>50</v>
      </c>
      <c r="D63" s="8">
        <v>0.24</v>
      </c>
      <c r="E63" s="8">
        <v>0.06</v>
      </c>
      <c r="F63" s="8">
        <v>0.75</v>
      </c>
      <c r="G63" s="8">
        <v>4.2300000000000004</v>
      </c>
      <c r="H63" s="8">
        <v>0.01</v>
      </c>
      <c r="I63" s="8">
        <v>3</v>
      </c>
      <c r="J63" s="8">
        <v>0</v>
      </c>
      <c r="K63" s="8">
        <v>6.9</v>
      </c>
      <c r="L63" s="8">
        <v>12.6</v>
      </c>
      <c r="M63" s="8">
        <v>4.2</v>
      </c>
      <c r="N63" s="8">
        <v>0.18</v>
      </c>
      <c r="O63" s="9"/>
    </row>
    <row r="64" spans="1:15">
      <c r="A64" s="5"/>
      <c r="B64" s="15" t="s">
        <v>28</v>
      </c>
      <c r="C64" s="8">
        <v>760</v>
      </c>
      <c r="D64" s="20">
        <f t="shared" ref="D64:N64" si="6">SUM(D58:D63)</f>
        <v>29.709999999999997</v>
      </c>
      <c r="E64" s="20">
        <f t="shared" si="6"/>
        <v>33.03</v>
      </c>
      <c r="F64" s="20">
        <f t="shared" si="6"/>
        <v>68.86</v>
      </c>
      <c r="G64" s="20">
        <f t="shared" si="6"/>
        <v>710.33</v>
      </c>
      <c r="H64" s="20">
        <f t="shared" si="6"/>
        <v>1.4140000000000001</v>
      </c>
      <c r="I64" s="20">
        <f t="shared" si="6"/>
        <v>16.740000000000002</v>
      </c>
      <c r="J64" s="20">
        <f t="shared" si="6"/>
        <v>224.13</v>
      </c>
      <c r="K64" s="20">
        <f t="shared" si="6"/>
        <v>352.65999999999997</v>
      </c>
      <c r="L64" s="20">
        <f t="shared" si="6"/>
        <v>532.91000000000008</v>
      </c>
      <c r="M64" s="20">
        <f t="shared" si="6"/>
        <v>82.750000000000014</v>
      </c>
      <c r="N64" s="20">
        <f t="shared" si="6"/>
        <v>8.17</v>
      </c>
      <c r="O64" s="1"/>
    </row>
    <row r="65" spans="1:1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"/>
    </row>
    <row r="66" spans="1:15" ht="33.75">
      <c r="A66" s="5"/>
      <c r="B66" s="18" t="s">
        <v>69</v>
      </c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"/>
    </row>
    <row r="67" spans="1:15" ht="45">
      <c r="A67" s="5">
        <v>223</v>
      </c>
      <c r="B67" s="14" t="s">
        <v>70</v>
      </c>
      <c r="C67" s="32" t="s">
        <v>71</v>
      </c>
      <c r="D67" s="8">
        <v>20.5</v>
      </c>
      <c r="E67" s="8">
        <v>15.2</v>
      </c>
      <c r="F67" s="8">
        <v>39</v>
      </c>
      <c r="G67" s="8">
        <v>378</v>
      </c>
      <c r="H67" s="8">
        <v>0.08</v>
      </c>
      <c r="I67" s="8">
        <v>0.66</v>
      </c>
      <c r="J67" s="8">
        <v>90.1</v>
      </c>
      <c r="K67" s="8">
        <v>272</v>
      </c>
      <c r="L67" s="8">
        <v>300.5</v>
      </c>
      <c r="M67" s="8">
        <v>38</v>
      </c>
      <c r="N67" s="8">
        <v>0.9</v>
      </c>
      <c r="O67" s="9"/>
    </row>
    <row r="68" spans="1:15" ht="45">
      <c r="A68" s="5">
        <v>62</v>
      </c>
      <c r="B68" s="14" t="s">
        <v>72</v>
      </c>
      <c r="C68" s="32">
        <v>80</v>
      </c>
      <c r="D68" s="8">
        <v>0.69</v>
      </c>
      <c r="E68" s="8">
        <v>4.18</v>
      </c>
      <c r="F68" s="8">
        <v>6.3</v>
      </c>
      <c r="G68" s="8">
        <v>65.62</v>
      </c>
      <c r="H68" s="8">
        <v>0.04</v>
      </c>
      <c r="I68" s="8">
        <v>5.56</v>
      </c>
      <c r="J68" s="8">
        <v>0</v>
      </c>
      <c r="K68" s="8">
        <v>16.95</v>
      </c>
      <c r="L68" s="8">
        <v>27.18</v>
      </c>
      <c r="M68" s="8">
        <v>19.2</v>
      </c>
      <c r="N68" s="8">
        <v>1.06</v>
      </c>
      <c r="O68" s="9"/>
    </row>
    <row r="69" spans="1:15" ht="33.75">
      <c r="A69" s="5">
        <v>349</v>
      </c>
      <c r="B69" s="6" t="s">
        <v>73</v>
      </c>
      <c r="C69" s="8">
        <v>200</v>
      </c>
      <c r="D69" s="8">
        <v>1.1599999999999999</v>
      </c>
      <c r="E69" s="8">
        <v>0.3</v>
      </c>
      <c r="F69" s="8">
        <v>47.26</v>
      </c>
      <c r="G69" s="8">
        <v>196.38</v>
      </c>
      <c r="H69" s="8">
        <v>9.02</v>
      </c>
      <c r="I69" s="8">
        <v>0.8</v>
      </c>
      <c r="J69" s="8">
        <v>0</v>
      </c>
      <c r="K69" s="8">
        <v>5.84</v>
      </c>
      <c r="L69" s="8">
        <v>46</v>
      </c>
      <c r="M69" s="8">
        <v>33</v>
      </c>
      <c r="N69" s="8">
        <v>0.96</v>
      </c>
      <c r="O69" s="9"/>
    </row>
    <row r="70" spans="1:15" ht="45">
      <c r="A70" s="12">
        <v>448</v>
      </c>
      <c r="B70" s="13" t="s">
        <v>74</v>
      </c>
      <c r="C70" s="12">
        <v>25</v>
      </c>
      <c r="D70" s="12">
        <v>1.35</v>
      </c>
      <c r="E70" s="12">
        <v>5.29</v>
      </c>
      <c r="F70" s="12">
        <v>14.27</v>
      </c>
      <c r="G70" s="12">
        <v>110</v>
      </c>
      <c r="H70" s="12">
        <v>0.02</v>
      </c>
      <c r="I70" s="12">
        <v>0.03</v>
      </c>
      <c r="J70" s="12">
        <v>11</v>
      </c>
      <c r="K70" s="12">
        <v>9.6</v>
      </c>
      <c r="L70" s="12">
        <v>5.6</v>
      </c>
      <c r="M70" s="12">
        <v>18.899999999999999</v>
      </c>
      <c r="N70" s="12">
        <v>0.66</v>
      </c>
      <c r="O70" s="9"/>
    </row>
    <row r="71" spans="1:15" ht="22.5">
      <c r="A71" s="5" t="s">
        <v>25</v>
      </c>
      <c r="B71" s="14" t="s">
        <v>53</v>
      </c>
      <c r="C71" s="8">
        <v>40</v>
      </c>
      <c r="D71" s="8">
        <v>2.36</v>
      </c>
      <c r="E71" s="8">
        <v>0.3</v>
      </c>
      <c r="F71" s="8">
        <v>14.49</v>
      </c>
      <c r="G71" s="8">
        <v>70.14</v>
      </c>
      <c r="H71" s="8">
        <v>0.03</v>
      </c>
      <c r="I71" s="8">
        <v>0</v>
      </c>
      <c r="J71" s="8">
        <v>0</v>
      </c>
      <c r="K71" s="8">
        <v>6.9</v>
      </c>
      <c r="L71" s="8">
        <v>26.1</v>
      </c>
      <c r="M71" s="8">
        <v>9.9</v>
      </c>
      <c r="N71" s="8">
        <v>0.33</v>
      </c>
      <c r="O71" s="9"/>
    </row>
    <row r="72" spans="1:15">
      <c r="A72" s="5"/>
      <c r="B72" s="15" t="s">
        <v>28</v>
      </c>
      <c r="C72" s="8">
        <v>505</v>
      </c>
      <c r="D72" s="16">
        <f t="shared" ref="D72:N72" si="7">SUM(D67:D71)</f>
        <v>26.060000000000002</v>
      </c>
      <c r="E72" s="16">
        <f t="shared" si="7"/>
        <v>25.27</v>
      </c>
      <c r="F72" s="16">
        <f t="shared" si="7"/>
        <v>121.32</v>
      </c>
      <c r="G72" s="16">
        <f t="shared" si="7"/>
        <v>820.14</v>
      </c>
      <c r="H72" s="16">
        <f t="shared" si="7"/>
        <v>9.1899999999999977</v>
      </c>
      <c r="I72" s="16">
        <f t="shared" si="7"/>
        <v>7.05</v>
      </c>
      <c r="J72" s="16">
        <f t="shared" si="7"/>
        <v>101.1</v>
      </c>
      <c r="K72" s="16">
        <f t="shared" si="7"/>
        <v>311.28999999999996</v>
      </c>
      <c r="L72" s="16">
        <f t="shared" si="7"/>
        <v>405.38000000000005</v>
      </c>
      <c r="M72" s="16">
        <f t="shared" si="7"/>
        <v>119</v>
      </c>
      <c r="N72" s="16">
        <f t="shared" si="7"/>
        <v>3.91</v>
      </c>
      <c r="O72" s="1"/>
    </row>
    <row r="73" spans="1:1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"/>
    </row>
    <row r="74" spans="1:15" ht="33.75">
      <c r="A74" s="5"/>
      <c r="B74" s="18" t="s">
        <v>75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"/>
    </row>
    <row r="75" spans="1:15" ht="22.5">
      <c r="A75" s="5">
        <v>309</v>
      </c>
      <c r="B75" s="6" t="s">
        <v>76</v>
      </c>
      <c r="C75" s="8">
        <v>150</v>
      </c>
      <c r="D75" s="10">
        <v>5.0999999999999996</v>
      </c>
      <c r="E75" s="10">
        <v>7.5</v>
      </c>
      <c r="F75" s="10">
        <v>28.5</v>
      </c>
      <c r="G75" s="10">
        <v>201.9</v>
      </c>
      <c r="H75" s="10">
        <v>0.06</v>
      </c>
      <c r="I75" s="10">
        <v>0</v>
      </c>
      <c r="J75" s="10">
        <v>0</v>
      </c>
      <c r="K75" s="10">
        <v>12</v>
      </c>
      <c r="L75" s="10">
        <v>34.5</v>
      </c>
      <c r="M75" s="10">
        <v>7.5</v>
      </c>
      <c r="N75" s="10">
        <v>0.21</v>
      </c>
      <c r="O75" s="9"/>
    </row>
    <row r="76" spans="1:15" ht="33.75">
      <c r="A76" s="5">
        <v>227</v>
      </c>
      <c r="B76" s="6" t="s">
        <v>32</v>
      </c>
      <c r="C76" s="8">
        <v>80</v>
      </c>
      <c r="D76" s="10">
        <v>8.94</v>
      </c>
      <c r="E76" s="10">
        <v>1.98</v>
      </c>
      <c r="F76" s="10">
        <v>2.09</v>
      </c>
      <c r="G76" s="10">
        <v>62</v>
      </c>
      <c r="H76" s="10">
        <v>0.05</v>
      </c>
      <c r="I76" s="10">
        <v>0.43</v>
      </c>
      <c r="J76" s="10">
        <v>0.5</v>
      </c>
      <c r="K76" s="10">
        <v>14.72</v>
      </c>
      <c r="L76" s="10">
        <v>103.16</v>
      </c>
      <c r="M76" s="10">
        <v>24.5</v>
      </c>
      <c r="N76" s="10">
        <v>0.5</v>
      </c>
      <c r="O76" s="9"/>
    </row>
    <row r="77" spans="1:15" ht="22.5">
      <c r="A77" s="5">
        <v>378</v>
      </c>
      <c r="B77" s="14" t="s">
        <v>77</v>
      </c>
      <c r="C77" s="8">
        <v>200</v>
      </c>
      <c r="D77" s="8">
        <v>1.5</v>
      </c>
      <c r="E77" s="8">
        <v>1.3</v>
      </c>
      <c r="F77" s="8">
        <v>15.9</v>
      </c>
      <c r="G77" s="8">
        <v>81</v>
      </c>
      <c r="H77" s="8">
        <v>0.02</v>
      </c>
      <c r="I77" s="8">
        <v>1.48</v>
      </c>
      <c r="J77" s="8">
        <v>0.04</v>
      </c>
      <c r="K77" s="8">
        <v>170.04</v>
      </c>
      <c r="L77" s="8">
        <v>187.8</v>
      </c>
      <c r="M77" s="8">
        <v>39.700000000000003</v>
      </c>
      <c r="N77" s="8">
        <v>2.04</v>
      </c>
      <c r="O77" s="9"/>
    </row>
    <row r="78" spans="1:15" ht="22.5">
      <c r="A78" s="5" t="s">
        <v>25</v>
      </c>
      <c r="B78" s="14" t="s">
        <v>53</v>
      </c>
      <c r="C78" s="8">
        <v>30</v>
      </c>
      <c r="D78" s="8">
        <v>2.36</v>
      </c>
      <c r="E78" s="8">
        <v>0.3</v>
      </c>
      <c r="F78" s="8">
        <v>14.49</v>
      </c>
      <c r="G78" s="8">
        <v>70.14</v>
      </c>
      <c r="H78" s="8">
        <v>0.03</v>
      </c>
      <c r="I78" s="8">
        <v>0</v>
      </c>
      <c r="J78" s="8">
        <v>0</v>
      </c>
      <c r="K78" s="8">
        <v>6.9</v>
      </c>
      <c r="L78" s="8">
        <v>26.1</v>
      </c>
      <c r="M78" s="8">
        <v>9.9</v>
      </c>
      <c r="N78" s="8">
        <v>0.33</v>
      </c>
      <c r="O78" s="9"/>
    </row>
    <row r="79" spans="1:15">
      <c r="A79" s="12" t="s">
        <v>78</v>
      </c>
      <c r="B79" s="13" t="s">
        <v>79</v>
      </c>
      <c r="C79" s="33">
        <v>200</v>
      </c>
      <c r="D79" s="12">
        <v>5</v>
      </c>
      <c r="E79" s="12">
        <v>3.2</v>
      </c>
      <c r="F79" s="34">
        <v>12.5</v>
      </c>
      <c r="G79" s="12">
        <v>45</v>
      </c>
      <c r="H79" s="12">
        <v>0.03</v>
      </c>
      <c r="I79" s="12">
        <v>0.6</v>
      </c>
      <c r="J79" s="12">
        <v>0.02</v>
      </c>
      <c r="K79" s="12">
        <v>119</v>
      </c>
      <c r="L79" s="12">
        <v>91</v>
      </c>
      <c r="M79" s="12">
        <v>14</v>
      </c>
      <c r="N79" s="12">
        <v>0.1</v>
      </c>
      <c r="O79" s="9"/>
    </row>
    <row r="80" spans="1:15">
      <c r="A80" s="12">
        <v>338</v>
      </c>
      <c r="B80" s="13" t="s">
        <v>80</v>
      </c>
      <c r="C80" s="33">
        <v>180</v>
      </c>
      <c r="D80" s="12">
        <v>0.39</v>
      </c>
      <c r="E80" s="12">
        <v>0.3</v>
      </c>
      <c r="F80" s="34">
        <v>10.3</v>
      </c>
      <c r="G80" s="12">
        <v>44</v>
      </c>
      <c r="H80" s="12">
        <v>0.3</v>
      </c>
      <c r="I80" s="12">
        <v>5.0999999999999996</v>
      </c>
      <c r="J80" s="12">
        <v>0</v>
      </c>
      <c r="K80" s="12">
        <v>19</v>
      </c>
      <c r="L80" s="12">
        <v>16.2</v>
      </c>
      <c r="M80" s="12">
        <v>12.1</v>
      </c>
      <c r="N80" s="12">
        <v>2.4</v>
      </c>
      <c r="O80" s="9"/>
    </row>
    <row r="81" spans="1:15">
      <c r="A81" s="5"/>
      <c r="B81" s="15" t="s">
        <v>28</v>
      </c>
      <c r="C81" s="8">
        <v>840</v>
      </c>
      <c r="D81" s="16">
        <f t="shared" ref="D81:N81" si="8">SUM(D75:D79)</f>
        <v>22.9</v>
      </c>
      <c r="E81" s="16">
        <f t="shared" si="8"/>
        <v>14.280000000000001</v>
      </c>
      <c r="F81" s="16">
        <f t="shared" si="8"/>
        <v>73.48</v>
      </c>
      <c r="G81" s="16">
        <f t="shared" si="8"/>
        <v>460.03999999999996</v>
      </c>
      <c r="H81" s="16">
        <f t="shared" si="8"/>
        <v>0.19</v>
      </c>
      <c r="I81" s="16">
        <f t="shared" si="8"/>
        <v>2.5099999999999998</v>
      </c>
      <c r="J81" s="16">
        <f t="shared" si="8"/>
        <v>0.56000000000000005</v>
      </c>
      <c r="K81" s="16">
        <f t="shared" si="8"/>
        <v>322.65999999999997</v>
      </c>
      <c r="L81" s="16">
        <f t="shared" si="8"/>
        <v>442.56000000000006</v>
      </c>
      <c r="M81" s="16">
        <f t="shared" si="8"/>
        <v>95.600000000000009</v>
      </c>
      <c r="N81" s="16">
        <f t="shared" si="8"/>
        <v>3.18</v>
      </c>
      <c r="O81" s="1"/>
    </row>
    <row r="82" spans="1:15">
      <c r="A82" s="17"/>
      <c r="B82" s="17"/>
      <c r="C82" s="17"/>
      <c r="D82" s="27"/>
      <c r="E82" s="27"/>
      <c r="F82" s="27"/>
      <c r="G82" s="27"/>
      <c r="H82" s="27"/>
      <c r="I82" s="27"/>
      <c r="J82" s="17"/>
      <c r="K82" s="17"/>
      <c r="L82" s="17"/>
      <c r="M82" s="17"/>
      <c r="N82" s="17"/>
      <c r="O82" s="1"/>
    </row>
    <row r="83" spans="1:15" ht="33.75">
      <c r="A83" s="5"/>
      <c r="B83" s="18" t="s">
        <v>81</v>
      </c>
      <c r="C83" s="19"/>
      <c r="D83" s="19"/>
      <c r="E83" s="19"/>
      <c r="F83" s="19"/>
      <c r="G83" s="19"/>
      <c r="H83" s="35"/>
      <c r="I83" s="35"/>
      <c r="J83" s="19"/>
      <c r="K83" s="19"/>
      <c r="L83" s="19"/>
      <c r="M83" s="19"/>
      <c r="N83" s="19"/>
      <c r="O83" s="1"/>
    </row>
    <row r="84" spans="1:15" ht="22.5">
      <c r="A84" s="5">
        <v>1</v>
      </c>
      <c r="B84" s="14" t="s">
        <v>30</v>
      </c>
      <c r="C84" s="7" t="s">
        <v>31</v>
      </c>
      <c r="D84" s="10">
        <v>2.36</v>
      </c>
      <c r="E84" s="10">
        <v>7.49</v>
      </c>
      <c r="F84" s="10">
        <v>14.89</v>
      </c>
      <c r="G84" s="10">
        <v>136</v>
      </c>
      <c r="H84" s="10">
        <v>3.4000000000000002E-2</v>
      </c>
      <c r="I84" s="10">
        <v>0</v>
      </c>
      <c r="J84" s="10">
        <v>40</v>
      </c>
      <c r="K84" s="10">
        <v>8.4</v>
      </c>
      <c r="L84" s="10">
        <v>22.5</v>
      </c>
      <c r="M84" s="10">
        <v>4.2</v>
      </c>
      <c r="N84" s="10">
        <v>0.35</v>
      </c>
      <c r="O84" s="9"/>
    </row>
    <row r="85" spans="1:15" ht="33.75">
      <c r="A85" s="12">
        <v>143</v>
      </c>
      <c r="B85" s="13" t="s">
        <v>82</v>
      </c>
      <c r="C85" s="12">
        <v>150</v>
      </c>
      <c r="D85" s="25">
        <v>3.93</v>
      </c>
      <c r="E85" s="25">
        <v>2.85</v>
      </c>
      <c r="F85" s="25">
        <v>13.2</v>
      </c>
      <c r="G85" s="25">
        <v>90.9</v>
      </c>
      <c r="H85" s="25">
        <v>0.05</v>
      </c>
      <c r="I85" s="25">
        <v>12</v>
      </c>
      <c r="J85" s="25">
        <v>0.5</v>
      </c>
      <c r="K85" s="25">
        <v>50</v>
      </c>
      <c r="L85" s="25">
        <v>97</v>
      </c>
      <c r="M85" s="25">
        <v>40</v>
      </c>
      <c r="N85" s="25">
        <v>1.2</v>
      </c>
      <c r="O85" s="9"/>
    </row>
    <row r="86" spans="1:15">
      <c r="A86" s="24">
        <v>317</v>
      </c>
      <c r="B86" s="36" t="s">
        <v>83</v>
      </c>
      <c r="C86" s="37">
        <v>80</v>
      </c>
      <c r="D86" s="38">
        <v>3.93</v>
      </c>
      <c r="E86" s="38">
        <v>2.85</v>
      </c>
      <c r="F86" s="38">
        <v>13.2</v>
      </c>
      <c r="G86" s="38">
        <v>90.9</v>
      </c>
      <c r="H86" s="38">
        <v>7.0000000000000007E-2</v>
      </c>
      <c r="I86" s="38">
        <v>12.1</v>
      </c>
      <c r="J86" s="38">
        <v>14.3</v>
      </c>
      <c r="K86" s="38">
        <v>63.1</v>
      </c>
      <c r="L86" s="38">
        <v>77.099999999999994</v>
      </c>
      <c r="M86" s="38">
        <v>30.2</v>
      </c>
      <c r="N86" s="38">
        <v>0.75</v>
      </c>
      <c r="O86" s="9"/>
    </row>
    <row r="87" spans="1:15" ht="33.75">
      <c r="A87" s="5">
        <v>377</v>
      </c>
      <c r="B87" s="14" t="s">
        <v>50</v>
      </c>
      <c r="C87" s="8" t="s">
        <v>51</v>
      </c>
      <c r="D87" s="10">
        <v>0.53</v>
      </c>
      <c r="E87" s="10">
        <v>0</v>
      </c>
      <c r="F87" s="10">
        <v>9.8699999999999992</v>
      </c>
      <c r="G87" s="10">
        <v>41.6</v>
      </c>
      <c r="H87" s="10">
        <v>0</v>
      </c>
      <c r="I87" s="10">
        <v>2.13</v>
      </c>
      <c r="J87" s="10">
        <v>0</v>
      </c>
      <c r="K87" s="10">
        <v>15.33</v>
      </c>
      <c r="L87" s="10">
        <v>23.2</v>
      </c>
      <c r="M87" s="10">
        <v>12.27</v>
      </c>
      <c r="N87" s="10">
        <v>2.13</v>
      </c>
      <c r="O87" s="9"/>
    </row>
    <row r="88" spans="1:15" ht="22.5">
      <c r="A88" s="5">
        <v>410</v>
      </c>
      <c r="B88" s="14" t="s">
        <v>84</v>
      </c>
      <c r="C88" s="8">
        <v>75</v>
      </c>
      <c r="D88" s="10">
        <v>4.46</v>
      </c>
      <c r="E88" s="10">
        <v>2.92</v>
      </c>
      <c r="F88" s="10">
        <v>22.02</v>
      </c>
      <c r="G88" s="10">
        <v>111</v>
      </c>
      <c r="H88" s="10">
        <v>0.04</v>
      </c>
      <c r="I88" s="10">
        <v>0.04</v>
      </c>
      <c r="J88" s="10">
        <v>9</v>
      </c>
      <c r="K88" s="10">
        <v>7.8</v>
      </c>
      <c r="L88" s="10">
        <v>21.4</v>
      </c>
      <c r="M88" s="10">
        <v>8.6999999999999993</v>
      </c>
      <c r="N88" s="10">
        <v>0.54</v>
      </c>
      <c r="O88" s="9"/>
    </row>
    <row r="89" spans="1:15">
      <c r="A89" s="5">
        <v>338</v>
      </c>
      <c r="B89" s="14" t="s">
        <v>85</v>
      </c>
      <c r="C89" s="8">
        <v>180</v>
      </c>
      <c r="D89" s="8">
        <v>0.4</v>
      </c>
      <c r="E89" s="8">
        <v>0.4</v>
      </c>
      <c r="F89" s="8">
        <v>9.8000000000000007</v>
      </c>
      <c r="G89" s="8">
        <v>47</v>
      </c>
      <c r="H89" s="8">
        <v>0.03</v>
      </c>
      <c r="I89" s="8">
        <v>10</v>
      </c>
      <c r="J89" s="8">
        <v>0</v>
      </c>
      <c r="K89" s="8">
        <v>16</v>
      </c>
      <c r="L89" s="8">
        <v>11</v>
      </c>
      <c r="M89" s="8">
        <v>9</v>
      </c>
      <c r="N89" s="8">
        <v>2.2000000000000002</v>
      </c>
      <c r="O89" s="9"/>
    </row>
    <row r="90" spans="1:15">
      <c r="A90" s="5"/>
      <c r="B90" s="15" t="s">
        <v>28</v>
      </c>
      <c r="C90" s="8">
        <v>755</v>
      </c>
      <c r="D90" s="16">
        <f t="shared" ref="D90:N90" si="9">SUM(D84:D89)</f>
        <v>15.610000000000001</v>
      </c>
      <c r="E90" s="16">
        <f t="shared" si="9"/>
        <v>16.509999999999998</v>
      </c>
      <c r="F90" s="16">
        <f t="shared" si="9"/>
        <v>82.97999999999999</v>
      </c>
      <c r="G90" s="16">
        <f t="shared" si="9"/>
        <v>517.40000000000009</v>
      </c>
      <c r="H90" s="16">
        <f t="shared" si="9"/>
        <v>0.22400000000000003</v>
      </c>
      <c r="I90" s="16">
        <f t="shared" si="9"/>
        <v>36.269999999999996</v>
      </c>
      <c r="J90" s="16">
        <f t="shared" si="9"/>
        <v>63.8</v>
      </c>
      <c r="K90" s="16">
        <f t="shared" si="9"/>
        <v>160.63000000000002</v>
      </c>
      <c r="L90" s="16">
        <f t="shared" si="9"/>
        <v>252.2</v>
      </c>
      <c r="M90" s="16">
        <f t="shared" si="9"/>
        <v>104.37</v>
      </c>
      <c r="N90" s="16">
        <f t="shared" si="9"/>
        <v>7.17</v>
      </c>
      <c r="O90" s="1"/>
    </row>
    <row r="91" spans="1:1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"/>
    </row>
    <row r="92" spans="1:1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"/>
    </row>
    <row r="93" spans="1: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</sheetData>
  <mergeCells count="7">
    <mergeCell ref="B9:O9"/>
    <mergeCell ref="B6:B8"/>
    <mergeCell ref="C6:C8"/>
    <mergeCell ref="D6:F7"/>
    <mergeCell ref="G6:G8"/>
    <mergeCell ref="H6:J7"/>
    <mergeCell ref="K6:N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229367E1964D43A52CA3EAFF49E20B" ma:contentTypeVersion="0" ma:contentTypeDescription="Создание документа." ma:contentTypeScope="" ma:versionID="0352d035a4a6107226b313278088bedc">
  <xsd:schema xmlns:xsd="http://www.w3.org/2001/XMLSchema" xmlns:xs="http://www.w3.org/2001/XMLSchema" xmlns:p="http://schemas.microsoft.com/office/2006/metadata/properties" xmlns:ns2="2e528b9c-c03d-45d3-a08f-6e77188430e0" targetNamespace="http://schemas.microsoft.com/office/2006/metadata/properties" ma:root="true" ma:fieldsID="43fac9d1b32daa4ddda252b860e50d62" ns2:_="">
    <xsd:import namespace="2e528b9c-c03d-45d3-a08f-6e77188430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528b9c-c03d-45d3-a08f-6e77188430e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e528b9c-c03d-45d3-a08f-6e77188430e0">7QTD6YHHN6JS-1195-471</_dlc_DocId>
    <_dlc_DocIdUrl xmlns="2e528b9c-c03d-45d3-a08f-6e77188430e0">
      <Url>https://www.eduportal44.ru/Sudislavl/Gleb/_layouts/15/DocIdRedir.aspx?ID=7QTD6YHHN6JS-1195-471</Url>
      <Description>7QTD6YHHN6JS-1195-471</Description>
    </_dlc_DocIdUrl>
  </documentManagement>
</p:properties>
</file>

<file path=customXml/itemProps1.xml><?xml version="1.0" encoding="utf-8"?>
<ds:datastoreItem xmlns:ds="http://schemas.openxmlformats.org/officeDocument/2006/customXml" ds:itemID="{2834F6E9-31C3-4D39-9C17-975B3CB9D715}"/>
</file>

<file path=customXml/itemProps2.xml><?xml version="1.0" encoding="utf-8"?>
<ds:datastoreItem xmlns:ds="http://schemas.openxmlformats.org/officeDocument/2006/customXml" ds:itemID="{DF8FC9A7-541A-4231-AAA4-8BE68C5DEC4D}"/>
</file>

<file path=customXml/itemProps3.xml><?xml version="1.0" encoding="utf-8"?>
<ds:datastoreItem xmlns:ds="http://schemas.openxmlformats.org/officeDocument/2006/customXml" ds:itemID="{F42F55B6-7C00-4F48-9040-78CF9E51E0EB}"/>
</file>

<file path=customXml/itemProps4.xml><?xml version="1.0" encoding="utf-8"?>
<ds:datastoreItem xmlns:ds="http://schemas.openxmlformats.org/officeDocument/2006/customXml" ds:itemID="{74ECD5A6-CCB8-482B-A633-435DE372B7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lastPrinted>2024-08-12T06:42:47Z</cp:lastPrinted>
  <dcterms:created xsi:type="dcterms:W3CDTF">2024-02-22T07:15:32Z</dcterms:created>
  <dcterms:modified xsi:type="dcterms:W3CDTF">2024-08-12T06:46:27Z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0x0101007F229367E1964D43A52CA3EAFF49E20B</vt:lpwstr>
  </property>
  <property fmtid="{D5CDD505-2E9C-101B-9397-08002B2CF9AE}" pid="3" name="_dlc_DocIdItemGuid">
    <vt:lpwstr>be057e12-68c4-4520-ab64-e777e7441d63</vt:lpwstr>
  </property>
</Properties>
</file>