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ень 7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<sst xmlns="http://schemas.openxmlformats.org/spreadsheetml/2006/main" xmlns:a="http://schemas.openxmlformats.org/drawingml/2006/main" xmlns:a15="http://schemas.microsoft.com/office/drawing/2012/main" xmlns:asvg="http://schemas.microsoft.com/office/drawing/2016/SVG/main" xmlns:c="http://schemas.openxmlformats.org/drawingml/2006/chart" xmlns:co="http://ncloudtech.com" xmlns:co-ooxml="http://ncloudtech.com/ooxml" xmlns:m="http://schemas.openxmlformats.org/officeDocument/2006/math" xmlns:mc="http://schemas.openxmlformats.org/markup-compatibility/2006" xmlns:o="urn:schemas-microsoft-com:office:office" xmlns:p="http://schemas.openxmlformats.org/presentationml/2006/main" xmlns:pic="http://schemas.openxmlformats.org/drawingml/2006/picture" xmlns:r="http://schemas.openxmlformats.org/officeDocument/2006/relationships" xmlns:s="http://schemas.openxmlformats.org/officeDocument/2006/sharedTypes" xmlns:sl="http://schemas.openxmlformats.org/schemaLibrary/2006/main" xmlns:v="urn:schemas-microsoft-com:vml" xmlns:w="http://schemas.openxmlformats.org/wordprocessingml/2006/main" xmlns:w10="urn:schemas-microsoft-com:office:word" xmlns:w14="http://schemas.microsoft.com/office/word/2010/wordml" xmlns:w15="http://schemas.microsoft.com/office/word/2012/wordml" xmlns:wp="http://schemas.openxmlformats.org/drawingml/2006/wordprocessingDrawing" xmlns:wpg="http://schemas.microsoft.com/office/word/2010/wordprocessingGroup" xmlns:wps="http://schemas.microsoft.com/office/word/2010/wordprocessingShape" xmlns:x="urn:schemas-microsoft-com:office:excel" xmlns:x12ac="http://schemas.microsoft.com/office/spreadsheetml/2011/1/ac" xmlns:x14="http://schemas.microsoft.com/office/spreadsheetml/2009/9/main" xmlns:xdr="http://schemas.openxmlformats.org/drawingml/2006/spreadsheetDrawing" xmlns:xm="http://schemas.microsoft.com/office/excel/2006/main" mc:Ignorable="co co-ooxml w14 x14 w15">
  <si>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</si>
  <si>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Юровская СОШ (пришкольный лагерь)</t>
  </si>
  <si>
    <t>День</t>
  </si>
  <si>
    <t>3 июня 2024</t>
  </si>
  <si>
    <t>Прием пищи</t>
  </si>
  <si>
    <t>Наименование блюда</t>
  </si>
  <si>
    <t>Вес блюда,г.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</si>
  <si>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</si>
  <si>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</si>
  <si>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</si>
  <si>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</si>
  <si>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</si>
  <si>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</si>
  <si>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</si>
  <si>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</si>
  <si>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30/10.</t>
  </si>
  <si>
    <t>Омлет натуральный</t>
  </si>
  <si>
    <t>Чай с лимоном</t>
  </si>
  <si>
    <t>200/15/7</t>
  </si>
  <si>
    <t>Пшеничный хлеб</t>
  </si>
  <si>
    <t>ПТ</t>
  </si>
  <si>
    <t>Йогурт</t>
  </si>
  <si>
    <t>Итого:</t>
  </si>
  <si>
    <t>Обед</t>
  </si>
  <si>
    <t>Салат из белокочанной капусты с огурцами</t>
  </si>
  <si>
    <t>Суп с макаронными изделиями с мясом</t>
  </si>
  <si>
    <t>250/15</t>
  </si>
  <si>
    <t>Рыба припущенная</t>
  </si>
  <si>
    <t>Пюре картофельное</t>
  </si>
  <si>
    <t>Компот из свежих груш</t>
  </si>
  <si>
    <t>Хлеб пшеничный</t>
  </si>
  <si>
    <t>Хлеб ржаной</t>
  </si>
  <si>
    <t>Витамин С</t>
  </si>
  <si>
    <t>Всего: завтрак +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</si>
</sst>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2">
    <fill>
      <patternFill patternType="none"/>
    </fill>
    <fill>
      <patternFill patternType="gray125"/>
    </fill>
  </fills>
  <borders count="24">
    <border>
      <left style="none"/>
      <right style="none"/>
      <top style="none"/>
      <bottom style="none"/>
      <diagonal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7">
    <xf applyFont="true" applyNumberFormat="true" borderId="0" fillId="0" fontId="1" numFmtId="1000" quotePrefix="false"/>
    <xf applyBorder="true" applyFont="true" applyNumberFormat="true" borderId="1" fillId="0" fontId="1" numFmtId="1000" quotePrefix="false">
      <protection locked="false"/>
    </xf>
    <xf applyFont="true" applyNumberFormat="true" borderId="0" fillId="0" fontId="1" numFmtId="1001" quotePrefix="false">
      <protection locked="false"/>
    </xf>
    <xf applyAlignment="true" applyFont="true" applyNumberFormat="true" borderId="0" fillId="0" fontId="1" numFmtId="1000" quotePrefix="false">
      <alignment horizontal="left"/>
    </xf>
    <xf applyBorder="true" applyFont="true" applyNumberFormat="true" borderId="2" fillId="0" fontId="1" numFmtId="14" quotePrefix="false">
      <protection locked="false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 wrapText="true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 wrapText="true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 wrapText="true"/>
    </xf>
    <xf applyBorder="true" applyFont="true" applyNumberFormat="true" borderId="4" fillId="0" fontId="1" numFmtId="1002" quotePrefix="false">
      <protection locked="false"/>
    </xf>
    <xf applyBorder="true" applyFont="true" applyNumberFormat="true" borderId="4" fillId="0" fontId="1" numFmtId="1003" quotePrefix="false">
      <protection locked="false"/>
    </xf>
    <xf applyAlignment="true" applyBorder="true" applyFont="true" applyNumberFormat="true" borderId="4" fillId="0" fontId="1" numFmtId="1003" quotePrefix="false">
      <alignment wrapText="true"/>
      <protection locked="false"/>
    </xf>
    <xf applyAlignment="true" applyBorder="true" applyFont="true" applyNumberFormat="true" borderId="11" fillId="0" fontId="1" numFmtId="1000" quotePrefix="false">
      <alignment horizontal="center" wrapText="true"/>
    </xf>
    <xf applyBorder="true" applyFont="true" applyNumberFormat="true" borderId="2" fillId="0" fontId="2" numFmtId="1000" quotePrefix="false"/>
    <xf applyAlignment="true" applyBorder="true" applyFont="true" applyNumberFormat="true" borderId="2" fillId="0" fontId="1" numFmtId="1000" quotePrefix="false">
      <alignment wrapText="true"/>
      <protection locked="false"/>
    </xf>
    <xf applyBorder="true" applyFont="true" applyNumberFormat="true" borderId="2" fillId="0" fontId="1" numFmtId="1000" quotePrefix="false">
      <protection locked="false"/>
    </xf>
    <xf applyBorder="true" applyFont="true" applyNumberFormat="true" borderId="12" fillId="0" fontId="1" numFmtId="1003" quotePrefix="false">
      <protection locked="false"/>
    </xf>
    <xf applyBorder="true" applyFont="true" applyNumberFormat="true" borderId="13" fillId="0" fontId="1" numFmtId="1003" quotePrefix="false">
      <protection locked="false"/>
    </xf>
    <xf applyBorder="true" applyFont="true" applyNumberFormat="true" borderId="2" fillId="0" fontId="1" numFmtId="1000" quotePrefix="false"/>
    <xf applyAlignment="true" applyBorder="true" applyFont="true" applyNumberFormat="true" borderId="2" fillId="0" fontId="1" numFmtId="1000" quotePrefix="false">
      <alignment wrapText="true"/>
      <protection locked="false"/>
    </xf>
    <xf applyAlignment="true" applyBorder="true" applyFont="true" applyNumberFormat="true" borderId="2" fillId="0" fontId="1" numFmtId="1000" quotePrefix="false">
      <alignment horizontal="left"/>
      <protection locked="false"/>
    </xf>
    <xf applyAlignment="true" applyBorder="true" applyFont="true" applyNumberFormat="true" borderId="14" fillId="0" fontId="1" numFmtId="1000" quotePrefix="false">
      <alignment wrapText="true"/>
      <protection locked="false"/>
    </xf>
    <xf applyAlignment="true" applyBorder="true" applyFont="true" applyNumberFormat="true" borderId="14" fillId="0" fontId="1" numFmtId="1000" quotePrefix="false">
      <alignment horizontal="left"/>
      <protection locked="false"/>
    </xf>
    <xf applyBorder="true" applyFont="true" applyNumberFormat="true" borderId="14" fillId="0" fontId="1" numFmtId="1000" quotePrefix="false">
      <protection locked="false"/>
    </xf>
    <xf applyAlignment="true" applyBorder="true" applyFont="true" applyNumberFormat="true" borderId="15" fillId="0" fontId="1" numFmtId="1003" quotePrefix="false">
      <alignment horizontal="right"/>
      <protection locked="false"/>
    </xf>
    <xf applyBorder="true" applyFont="true" applyNumberFormat="true" borderId="16" fillId="0" fontId="1" numFmtId="1003" quotePrefix="false">
      <protection locked="false"/>
    </xf>
    <xf applyAlignment="true" applyBorder="true" applyFont="true" applyNumberFormat="true" borderId="4" fillId="0" fontId="1" numFmtId="1000" quotePrefix="false">
      <alignment wrapText="true"/>
      <protection locked="false"/>
    </xf>
    <xf applyAlignment="true" applyBorder="true" applyFont="true" applyNumberFormat="true" borderId="4" fillId="0" fontId="1" numFmtId="1000" quotePrefix="false">
      <alignment horizontal="left"/>
      <protection locked="false"/>
    </xf>
    <xf applyBorder="true" applyFont="true" applyNumberFormat="true" borderId="4" fillId="0" fontId="1" numFmtId="1000" quotePrefix="false">
      <protection locked="false"/>
    </xf>
    <xf applyAlignment="true" applyBorder="true" applyFont="true" applyNumberFormat="true" borderId="17" fillId="0" fontId="1" numFmtId="1003" quotePrefix="false">
      <alignment horizontal="right"/>
      <protection locked="false"/>
    </xf>
    <xf applyBorder="true" applyFont="true" applyNumberFormat="true" borderId="8" fillId="0" fontId="1" numFmtId="1003" quotePrefix="false">
      <protection locked="false"/>
    </xf>
    <xf applyAlignment="true" applyBorder="true" applyFont="true" applyNumberFormat="true" borderId="2" fillId="0" fontId="2" numFmtId="1000" quotePrefix="false">
      <alignment wrapText="true"/>
      <protection locked="false"/>
    </xf>
    <xf applyBorder="true" applyFont="true" applyNumberFormat="true" borderId="2" fillId="0" fontId="2" numFmtId="1000" quotePrefix="false">
      <protection locked="false"/>
    </xf>
    <xf applyBorder="true" applyFont="true" applyNumberFormat="true" borderId="15" fillId="0" fontId="1" numFmtId="1003" quotePrefix="false">
      <protection locked="false"/>
    </xf>
    <xf applyAlignment="true" applyBorder="true" applyFont="true" applyNumberFormat="true" borderId="18" fillId="0" fontId="1" numFmtId="1000" quotePrefix="false">
      <alignment wrapText="true"/>
      <protection locked="false"/>
    </xf>
    <xf applyAlignment="true" applyBorder="true" applyFont="true" applyNumberFormat="true" borderId="18" fillId="0" fontId="1" numFmtId="1000" quotePrefix="false">
      <alignment horizontal="left"/>
      <protection locked="false"/>
    </xf>
    <xf applyBorder="true" applyFont="true" applyNumberFormat="true" borderId="18" fillId="0" fontId="1" numFmtId="1000" quotePrefix="false">
      <protection locked="false"/>
    </xf>
    <xf applyBorder="true" applyFont="true" applyNumberFormat="true" borderId="19" fillId="0" fontId="1" numFmtId="1003" quotePrefix="false">
      <protection locked="false"/>
    </xf>
    <xf applyBorder="true" applyFont="true" applyNumberFormat="true" borderId="20" fillId="0" fontId="1" numFmtId="1003" quotePrefix="false">
      <protection locked="false"/>
    </xf>
    <xf applyAlignment="true" applyBorder="true" applyFont="true" applyNumberFormat="true" borderId="12" fillId="0" fontId="1" numFmtId="1003" quotePrefix="false">
      <alignment horizontal="right"/>
      <protection locked="false"/>
    </xf>
    <xf applyBorder="true" applyFont="true" applyNumberFormat="true" borderId="2" fillId="0" fontId="1" numFmtId="1002" quotePrefix="false">
      <protection locked="false"/>
    </xf>
    <xf applyBorder="true" applyFont="true" applyNumberFormat="true" borderId="2" fillId="0" fontId="1" numFmtId="1003" quotePrefix="false">
      <protection locked="false"/>
    </xf>
    <xf applyAlignment="true" applyBorder="true" applyFont="true" applyNumberFormat="true" borderId="21" fillId="0" fontId="2" numFmtId="1000" quotePrefix="false">
      <alignment wrapText="true"/>
      <protection locked="false"/>
    </xf>
    <xf applyBorder="true" applyFont="true" applyNumberFormat="true" borderId="21" fillId="0" fontId="1" numFmtId="1003" quotePrefix="false">
      <protection locked="false"/>
    </xf>
    <xf applyBorder="true" applyFont="true" applyNumberFormat="true" borderId="21" fillId="0" fontId="2" numFmtId="1002" quotePrefix="false">
      <protection locked="false"/>
    </xf>
    <xf applyBorder="true" applyFont="true" applyNumberFormat="true" borderId="21" fillId="0" fontId="2" numFmtId="1000" quotePrefix="false">
      <protection locked="false"/>
    </xf>
    <xf applyBorder="true" applyFont="true" applyNumberFormat="true" borderId="22" fillId="0" fontId="1" numFmtId="1003" quotePrefix="false">
      <protection locked="false"/>
    </xf>
    <xf applyBorder="true" applyFont="true" applyNumberFormat="true" borderId="23" fillId="0" fontId="1" numFmtId="1003" quotePrefix="false">
      <protection locked="false"/>
    </xf>
    <xf applyAlignment="true" applyBorder="true" applyFont="true" applyNumberFormat="true" borderId="14" fillId="0" fontId="2" numFmtId="1000" quotePrefix="false">
      <alignment wrapText="true"/>
      <protection locked="false"/>
    </xf>
    <xf applyBorder="true" applyFont="true" applyNumberFormat="true" borderId="14" fillId="0" fontId="1" numFmtId="1003" quotePrefix="false">
      <protection locked="false"/>
    </xf>
    <xf applyBorder="true" applyFont="true" applyNumberFormat="true" borderId="14" fillId="0" fontId="2" numFmtId="1000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37.0000001691662"/>
    <col customWidth="true" max="3" min="3" outlineLevel="0" width="10.109375071367"/>
    <col customWidth="true" max="5" min="5" outlineLevel="0" width="9.55468728193422"/>
    <col customWidth="true" max="6" min="6" outlineLevel="0" width="7.55468762026658"/>
    <col customWidth="true" max="8" min="7" outlineLevel="0" width="7.88671888150027"/>
    <col customWidth="true" max="9" min="9" outlineLevel="0" width="12.441406670933"/>
  </cols>
  <sheetData>
    <row outlineLevel="0" r="1">
      <c r="A1" s="0" t="s">
        <v>0</v>
      </c>
      <c r="B1" s="1" t="s">
        <v>1</v>
      </c>
      <c r="D1" s="2" t="n"/>
      <c r="G1" s="0" t="s">
        <v>2</v>
      </c>
      <c r="H1" s="3" t="n">
        <v>1</v>
      </c>
      <c r="I1" s="4" t="s">
        <v>3</v>
      </c>
    </row>
    <row ht="15" outlineLevel="0" r="2"/>
    <row customHeight="true" ht="57.75" outlineLevel="0" r="3">
      <c r="A3" s="5" t="s">
        <v>4</v>
      </c>
      <c r="B3" s="6" t="s">
        <v>5</v>
      </c>
      <c r="C3" s="7" t="s">
        <v>6</v>
      </c>
      <c r="D3" s="8" t="s">
        <v>7</v>
      </c>
      <c r="E3" s="9" t="s"/>
      <c r="F3" s="10" t="s"/>
      <c r="G3" s="7" t="s">
        <v>8</v>
      </c>
      <c r="H3" s="11" t="s">
        <v>9</v>
      </c>
      <c r="I3" s="11" t="n"/>
    </row>
    <row ht="28.7999992370605" outlineLevel="0" r="4">
      <c r="A4" s="12" t="s"/>
      <c r="B4" s="13" t="s"/>
      <c r="C4" s="14" t="s"/>
      <c r="D4" s="15" t="s">
        <v>10</v>
      </c>
      <c r="E4" s="16" t="s">
        <v>11</v>
      </c>
      <c r="F4" s="17" t="s">
        <v>12</v>
      </c>
      <c r="G4" s="14" t="s"/>
      <c r="H4" s="18" t="s"/>
      <c r="I4" s="18" t="s"/>
    </row>
    <row outlineLevel="0" r="5">
      <c r="A5" s="19" t="s">
        <v>13</v>
      </c>
      <c r="B5" s="20" t="s">
        <v>14</v>
      </c>
      <c r="C5" s="21" t="s">
        <v>15</v>
      </c>
      <c r="D5" s="21" t="n">
        <v>2.36</v>
      </c>
      <c r="E5" s="21" t="n">
        <v>7.49</v>
      </c>
      <c r="F5" s="21" t="n">
        <v>14.89</v>
      </c>
      <c r="G5" s="21" t="n">
        <v>136</v>
      </c>
      <c r="H5" s="22" t="n">
        <v>1</v>
      </c>
      <c r="I5" s="23" t="n"/>
    </row>
    <row ht="28.7999992370605" outlineLevel="0" r="6">
      <c r="A6" s="24" t="n"/>
      <c r="B6" s="25" t="s">
        <v>16</v>
      </c>
      <c r="C6" s="26" t="n">
        <v>200</v>
      </c>
      <c r="D6" s="21" t="n">
        <v>14.72</v>
      </c>
      <c r="E6" s="21" t="n">
        <v>27.89</v>
      </c>
      <c r="F6" s="21" t="n">
        <v>4.59</v>
      </c>
      <c r="G6" s="21" t="n">
        <v>330.3</v>
      </c>
      <c r="H6" s="22" t="n">
        <v>210</v>
      </c>
      <c r="I6" s="23" t="n"/>
    </row>
    <row outlineLevel="0" r="7">
      <c r="A7" s="24" t="n"/>
      <c r="B7" s="20" t="s">
        <v>17</v>
      </c>
      <c r="C7" s="21" t="s">
        <v>18</v>
      </c>
      <c r="D7" s="21" t="n">
        <v>0.53</v>
      </c>
      <c r="E7" s="21" t="n">
        <v>0</v>
      </c>
      <c r="F7" s="21" t="n">
        <v>9.87</v>
      </c>
      <c r="G7" s="21" t="n">
        <v>41.6</v>
      </c>
      <c r="H7" s="22" t="n">
        <v>377</v>
      </c>
      <c r="I7" s="23" t="n"/>
    </row>
    <row ht="15" outlineLevel="0" r="8">
      <c r="A8" s="24" t="n"/>
      <c r="B8" s="27" t="s">
        <v>19</v>
      </c>
      <c r="C8" s="28" t="n">
        <v>30</v>
      </c>
      <c r="D8" s="29" t="n">
        <v>2.37</v>
      </c>
      <c r="E8" s="29" t="n">
        <v>0.3</v>
      </c>
      <c r="F8" s="29" t="n">
        <v>14.49</v>
      </c>
      <c r="G8" s="29" t="n">
        <v>70.14</v>
      </c>
      <c r="H8" s="30" t="s">
        <v>20</v>
      </c>
      <c r="I8" s="31" t="n"/>
    </row>
    <row outlineLevel="0" r="9">
      <c r="A9" s="24" t="n"/>
      <c r="B9" s="32" t="s">
        <v>21</v>
      </c>
      <c r="C9" s="33" t="n">
        <v>100</v>
      </c>
      <c r="D9" s="34" t="n">
        <v>3.2</v>
      </c>
      <c r="E9" s="34" t="n">
        <v>2.7</v>
      </c>
      <c r="F9" s="34" t="n">
        <v>4.7</v>
      </c>
      <c r="G9" s="34" t="n">
        <v>56</v>
      </c>
      <c r="H9" s="35" t="s">
        <v>20</v>
      </c>
      <c r="I9" s="36" t="n"/>
    </row>
    <row outlineLevel="0" r="10">
      <c r="A10" s="24" t="n"/>
      <c r="B10" s="37" t="s">
        <v>22</v>
      </c>
      <c r="C10" s="21" t="n"/>
      <c r="D10" s="38" t="n">
        <f aca="false" ca="false" dt2D="false" dtr="false" t="normal">SUM(D5:D9, )</f>
        <v>23.180000000000003</v>
      </c>
      <c r="E10" s="38" t="n">
        <f aca="false" ca="false" dt2D="false" dtr="false" t="normal">SUM(E5:E9)</f>
        <v>38.38</v>
      </c>
      <c r="F10" s="38" t="n">
        <f aca="false" ca="false" dt2D="false" dtr="false" t="normal">SUM(F5:F9)</f>
        <v>48.540000000000006</v>
      </c>
      <c r="G10" s="38" t="n">
        <f aca="false" ca="false" dt2D="false" dtr="false" t="normal">SUM(G5:G9)</f>
        <v>634.0400000000001</v>
      </c>
      <c r="H10" s="22" t="n"/>
      <c r="I10" s="23" t="n"/>
    </row>
    <row ht="29.3999996185303" outlineLevel="0" r="11">
      <c r="A11" s="19" t="s">
        <v>23</v>
      </c>
      <c r="B11" s="27" t="s">
        <v>24</v>
      </c>
      <c r="C11" s="28" t="n">
        <v>100</v>
      </c>
      <c r="D11" s="29" t="n">
        <v>1.7</v>
      </c>
      <c r="E11" s="29" t="n">
        <v>5.1</v>
      </c>
      <c r="F11" s="29" t="n">
        <v>9.57</v>
      </c>
      <c r="G11" s="29" t="n">
        <v>91.67</v>
      </c>
      <c r="H11" s="39" t="n">
        <v>44</v>
      </c>
      <c r="I11" s="31" t="n"/>
    </row>
    <row outlineLevel="0" r="12">
      <c r="A12" s="24" t="n"/>
      <c r="B12" s="40" t="s">
        <v>25</v>
      </c>
      <c r="C12" s="41" t="s">
        <v>26</v>
      </c>
      <c r="D12" s="42" t="n">
        <v>7.14</v>
      </c>
      <c r="E12" s="42" t="n">
        <v>5.25</v>
      </c>
      <c r="F12" s="42" t="n">
        <v>15.52</v>
      </c>
      <c r="G12" s="42" t="n">
        <v>140</v>
      </c>
      <c r="H12" s="43" t="n">
        <v>143</v>
      </c>
      <c r="I12" s="44" t="n"/>
    </row>
    <row outlineLevel="0" r="13">
      <c r="A13" s="24" t="n"/>
      <c r="B13" s="20" t="s">
        <v>27</v>
      </c>
      <c r="C13" s="26" t="n">
        <v>100</v>
      </c>
      <c r="D13" s="21" t="n">
        <v>19.56</v>
      </c>
      <c r="E13" s="21" t="n">
        <v>0.72</v>
      </c>
      <c r="F13" s="21" t="n">
        <v>0.36</v>
      </c>
      <c r="G13" s="21" t="n">
        <v>86</v>
      </c>
      <c r="H13" s="22" t="n">
        <v>238</v>
      </c>
      <c r="I13" s="23" t="n"/>
    </row>
    <row outlineLevel="0" r="14">
      <c r="A14" s="24" t="n"/>
      <c r="B14" s="20" t="s">
        <v>28</v>
      </c>
      <c r="C14" s="26" t="n">
        <v>200</v>
      </c>
      <c r="D14" s="21" t="n">
        <v>4.1</v>
      </c>
      <c r="E14" s="21" t="n">
        <v>3.1</v>
      </c>
      <c r="F14" s="21" t="n">
        <v>25.5</v>
      </c>
      <c r="G14" s="21" t="n">
        <v>146.3</v>
      </c>
      <c r="H14" s="22" t="n">
        <v>312</v>
      </c>
      <c r="I14" s="23" t="n"/>
    </row>
    <row outlineLevel="0" r="15">
      <c r="A15" s="24" t="n"/>
      <c r="B15" s="20" t="s">
        <v>29</v>
      </c>
      <c r="C15" s="26" t="n">
        <v>200</v>
      </c>
      <c r="D15" s="21" t="n">
        <v>0.16</v>
      </c>
      <c r="E15" s="21" t="n">
        <v>0.16</v>
      </c>
      <c r="F15" s="21" t="n">
        <v>27.88</v>
      </c>
      <c r="G15" s="21" t="n">
        <v>97.6</v>
      </c>
      <c r="H15" s="22" t="n">
        <v>342</v>
      </c>
      <c r="I15" s="23" t="n"/>
    </row>
    <row outlineLevel="0" r="16">
      <c r="A16" s="24" t="n"/>
      <c r="B16" s="20" t="s">
        <v>30</v>
      </c>
      <c r="C16" s="26" t="n">
        <v>60</v>
      </c>
      <c r="D16" s="21" t="n">
        <v>4.74</v>
      </c>
      <c r="E16" s="21" t="n">
        <v>0.6</v>
      </c>
      <c r="F16" s="21" t="n">
        <v>28.98</v>
      </c>
      <c r="G16" s="21" t="n">
        <v>140.28</v>
      </c>
      <c r="H16" s="45" t="s">
        <v>20</v>
      </c>
      <c r="I16" s="23" t="n"/>
    </row>
    <row outlineLevel="0" r="17">
      <c r="A17" s="24" t="n"/>
      <c r="B17" s="20" t="s">
        <v>31</v>
      </c>
      <c r="C17" s="26" t="n">
        <v>70</v>
      </c>
      <c r="D17" s="21" t="n">
        <v>3.92</v>
      </c>
      <c r="E17" s="21" t="n">
        <v>0.77</v>
      </c>
      <c r="F17" s="21" t="n">
        <v>34.58</v>
      </c>
      <c r="G17" s="21" t="n">
        <v>160.93</v>
      </c>
      <c r="H17" s="45" t="s">
        <v>20</v>
      </c>
      <c r="I17" s="23" t="n"/>
    </row>
    <row outlineLevel="0" r="18">
      <c r="A18" s="24" t="n"/>
      <c r="B18" s="20" t="s">
        <v>32</v>
      </c>
      <c r="C18" s="26" t="n">
        <v>25</v>
      </c>
      <c r="D18" s="46" t="n"/>
      <c r="E18" s="47" t="n"/>
      <c r="F18" s="47" t="n"/>
      <c r="G18" s="47" t="n"/>
      <c r="H18" s="22" t="n"/>
      <c r="I18" s="23" t="n"/>
    </row>
    <row outlineLevel="0" r="19">
      <c r="A19" s="24" t="n"/>
      <c r="B19" s="48" t="s">
        <v>22</v>
      </c>
      <c r="C19" s="49" t="n"/>
      <c r="D19" s="50" t="n">
        <f aca="false" ca="false" dt2D="false" dtr="false" t="normal">SUM(D11:D17)</f>
        <v>41.32</v>
      </c>
      <c r="E19" s="51" t="n">
        <f aca="false" ca="false" dt2D="false" dtr="false" t="normal">SUM(E11:E17)</f>
        <v>15.7</v>
      </c>
      <c r="F19" s="51" t="n">
        <f aca="false" ca="false" dt2D="false" dtr="false" t="normal">SUM(F11:F18)</f>
        <v>142.39</v>
      </c>
      <c r="G19" s="51" t="n">
        <f aca="false" ca="false" dt2D="false" dtr="false" t="normal">SUM(G11:G18)</f>
        <v>862.78</v>
      </c>
      <c r="H19" s="52" t="n"/>
      <c r="I19" s="53" t="n"/>
    </row>
    <row ht="15" outlineLevel="0" r="20">
      <c r="A20" s="24" t="n"/>
      <c r="B20" s="54" t="s">
        <v>33</v>
      </c>
      <c r="C20" s="55" t="n"/>
      <c r="D20" s="56" t="n">
        <f aca="false" ca="false" dt2D="false" dtr="false" t="normal">SUM(D19, D10)</f>
        <v>64.5</v>
      </c>
      <c r="E20" s="56" t="n">
        <f aca="false" ca="false" dt2D="false" dtr="false" t="normal">SUM(E19, E10)</f>
        <v>54.08</v>
      </c>
      <c r="F20" s="56" t="n">
        <f aca="false" ca="false" dt2D="false" dtr="false" t="normal">SUM(F19, F10)</f>
        <v>190.93</v>
      </c>
      <c r="G20" s="56" t="n">
        <f aca="false" ca="false" dt2D="false" dtr="false" t="normal">SUM(G19, G10)</f>
        <v>1496.8200000000002</v>
      </c>
      <c r="H20" s="39" t="n"/>
      <c r="I20" s="31" t="n"/>
    </row>
  </sheetData>
  <mergeCells count="7">
    <mergeCell ref="A3:A4"/>
    <mergeCell ref="C3:C4"/>
    <mergeCell ref="G3:G4"/>
    <mergeCell ref="I3:I4"/>
    <mergeCell ref="H3:H4"/>
    <mergeCell ref="D3:F3"/>
    <mergeCell ref="B3:B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085E454156F2149B4804EB656CF4CB1" ma:contentTypeVersion="2" ma:contentTypeDescription="Создание документа." ma:contentTypeScope="" ma:versionID="4e9f3535b488f5a8e7ea42f9dd9762f3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37d2bbe8966a65f4271685c3f2b8cf62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12F855-8ACB-43E0-B1BA-5AABA996CEEB}"/>
</file>

<file path=customXml/itemProps2.xml><?xml version="1.0" encoding="utf-8"?>
<ds:datastoreItem xmlns:ds="http://schemas.openxmlformats.org/officeDocument/2006/customXml" ds:itemID="{03A93CA7-CDAD-47C3-838C-58316C4041EA}"/>
</file>

<file path=customXml/itemProps3.xml><?xml version="1.0" encoding="utf-8"?>
<ds:datastoreItem xmlns:ds="http://schemas.openxmlformats.org/officeDocument/2006/customXml" ds:itemID="{C8326E62-E186-44A1-86D9-0FCB9668E710}"/>
</file>

<file path=customXml/itemProps4.xml><?xml version="1.0" encoding="utf-8"?>
<ds:datastoreItem xmlns:ds="http://schemas.openxmlformats.org/officeDocument/2006/customXml" ds:itemID="{833F9FD2-8323-4E15-A41D-D78F36B830B9}"/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2025-06-01T16:38:02Z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0x0101002085E454156F2149B4804EB656CF4CB1</vt:lpwstr>
  </property>
</Properties>
</file>