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65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76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<sst xmlns="http://schemas.openxmlformats.org/spreadsheetml/2006/main" count="270" uniqueCount="88">
  <si>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</si>
  <si>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</si>
  <si>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</si>
  <si>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</si>
  <si>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</si>
  <si>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</si>
  <si>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</si>
  <si>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</si>
  <si>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</si>
  <si>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</si>
  <si>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</si>
  <si>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</si>
  <si>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</si>
  <si>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</si>
  <si>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</si>
  <si>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</si>
  <si>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</si>
  <si>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</si>
  <si>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</si>
  <si>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</si>
  <si>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</si>
  <si>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</si>
  <si>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</si>
  <si>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</si>
  <si>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</si>
  <si>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</si>
  <si>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</si>
  <si>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</si>
  <si>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</si>
  <si>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</si>
  <si>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</si>
  <si>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</si>
  <si>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</si>
  <si>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</si>
  <si>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</si>
  <si>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</si>
  <si>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</si>
  <si>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</si>
  <si>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Усть - Нейская СОШ</t>
  </si>
  <si>
    <t>директор школы</t>
  </si>
  <si>
    <t>Торопова И.Н.</t>
  </si>
  <si>
    <t>суп картофельный со сметаной</t>
  </si>
  <si>
    <t>хол. Блюдо</t>
  </si>
  <si>
    <t>салат из свежих помидор с растительным маслом</t>
  </si>
  <si>
    <t>компот из сухофруктов</t>
  </si>
  <si>
    <t>хлеб пшеничный</t>
  </si>
  <si>
    <t>хлеб ржаной</t>
  </si>
  <si>
    <t>сыр порционный</t>
  </si>
  <si>
    <t>фрукт</t>
  </si>
  <si>
    <t>банан</t>
  </si>
  <si>
    <t>печень по-строгановски</t>
  </si>
  <si>
    <t>50/50</t>
  </si>
  <si>
    <t>макаронные изделия отварные</t>
  </si>
  <si>
    <t>сок фруктовый</t>
  </si>
  <si>
    <t>хлеб пжаной</t>
  </si>
  <si>
    <t>апельсин</t>
  </si>
  <si>
    <t>рыба, тушёная в томате с овощами</t>
  </si>
  <si>
    <t>картофельное пюре с маслом сливочным</t>
  </si>
  <si>
    <t>напиток кисломолочный "Снежок"</t>
  </si>
  <si>
    <t>груша</t>
  </si>
  <si>
    <t>хол.блюдо</t>
  </si>
  <si>
    <t xml:space="preserve"> салат из б/к капусты</t>
  </si>
  <si>
    <t>гуляш</t>
  </si>
  <si>
    <t>каша гречневая рассыпчатая</t>
  </si>
  <si>
    <t>пшеничный</t>
  </si>
  <si>
    <t>ржаной</t>
  </si>
  <si>
    <t>яблоко</t>
  </si>
  <si>
    <t>яйцо варёное</t>
  </si>
  <si>
    <t>ёжики мясные</t>
  </si>
  <si>
    <t>70/30</t>
  </si>
  <si>
    <t>капуста тушёная (свежая)</t>
  </si>
  <si>
    <t>кофейный напиток</t>
  </si>
  <si>
    <t>печенье</t>
  </si>
  <si>
    <t>рагу из овощей</t>
  </si>
  <si>
    <t>огурец свежий</t>
  </si>
  <si>
    <t>кисломолочный продукт: йогурт</t>
  </si>
  <si>
    <t>запеканка творожная со сгущённым молоком</t>
  </si>
  <si>
    <t>салат фруктовый с йогуртом</t>
  </si>
  <si>
    <t>чай с сахаром</t>
  </si>
  <si>
    <t>кура отварная</t>
  </si>
  <si>
    <t>рис отварной</t>
  </si>
  <si>
    <t>вафли</t>
  </si>
  <si>
    <t>голубцы ленивые</t>
  </si>
  <si>
    <t>соус сметанно - томатный</t>
  </si>
  <si>
    <t>какао на молоке</t>
  </si>
  <si>
    <t>биточки рыбные по-домашнему</t>
  </si>
  <si>
    <t>чай с сахаром и лимоном</t>
  </si>
  <si>
    <t>салат из свёклы с маслом растительным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</si>
</sst>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L76" sqref="L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2.2999999999999998</v>
      </c>
      <c r="H6" s="40">
        <v>2.2999999999999998</v>
      </c>
      <c r="I6" s="40">
        <v>15.2</v>
      </c>
      <c r="J6" s="40">
        <v>115.4</v>
      </c>
      <c r="K6" s="41">
        <v>77</v>
      </c>
      <c r="L6" s="40"/>
    </row>
    <row r="7" spans="1:12" ht="15">
      <c r="A7" s="23"/>
      <c r="B7" s="15"/>
      <c r="C7" s="11"/>
      <c r="D7" s="6" t="s">
        <v>42</v>
      </c>
      <c r="E7" s="42" t="s">
        <v>43</v>
      </c>
      <c r="F7" s="43">
        <v>100</v>
      </c>
      <c r="G7" s="43">
        <v>1.08</v>
      </c>
      <c r="H7" s="43">
        <v>8.4700000000000006</v>
      </c>
      <c r="I7" s="43">
        <v>4.5999999999999996</v>
      </c>
      <c r="J7" s="43">
        <v>100</v>
      </c>
      <c r="K7" s="44">
        <v>61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0.73</v>
      </c>
      <c r="H8" s="43">
        <v>0</v>
      </c>
      <c r="I8" s="43">
        <v>30.69</v>
      </c>
      <c r="J8" s="43">
        <v>130</v>
      </c>
      <c r="K8" s="44">
        <v>395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122</v>
      </c>
      <c r="L9" s="43"/>
    </row>
    <row r="10" spans="1:12" ht="15">
      <c r="A10" s="23"/>
      <c r="B10" s="15"/>
      <c r="C10" s="11"/>
      <c r="D10" s="7" t="s">
        <v>23</v>
      </c>
      <c r="E10" s="42" t="s">
        <v>46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>
        <v>123</v>
      </c>
      <c r="L10" s="43"/>
    </row>
    <row r="11" spans="1:12" ht="15">
      <c r="A11" s="23"/>
      <c r="B11" s="15"/>
      <c r="C11" s="11"/>
      <c r="D11" s="6"/>
      <c r="E11" s="42" t="s">
        <v>47</v>
      </c>
      <c r="F11" s="43">
        <v>30</v>
      </c>
      <c r="G11" s="43">
        <v>6.9</v>
      </c>
      <c r="H11" s="43">
        <v>8.6999999999999993</v>
      </c>
      <c r="I11" s="43">
        <v>0</v>
      </c>
      <c r="J11" s="43">
        <v>108</v>
      </c>
      <c r="K11" s="44">
        <v>80</v>
      </c>
      <c r="L11" s="43"/>
    </row>
    <row r="12" spans="1:12" ht="15">
      <c r="A12" s="23"/>
      <c r="B12" s="15"/>
      <c r="C12" s="11"/>
      <c r="D12" s="6" t="s">
        <v>48</v>
      </c>
      <c r="E12" s="42" t="s">
        <v>49</v>
      </c>
      <c r="F12" s="43">
        <v>100</v>
      </c>
      <c r="G12" s="43">
        <v>1.05</v>
      </c>
      <c r="H12" s="43">
        <v>0.5</v>
      </c>
      <c r="I12" s="43">
        <v>21</v>
      </c>
      <c r="J12" s="43">
        <v>96</v>
      </c>
      <c r="K12" s="44">
        <v>338</v>
      </c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740</v>
      </c>
      <c r="G13" s="19">
        <f t="shared" ref="G13:J13" si="0">SUM(G6:G12)</f>
        <v>16.419999999999998</v>
      </c>
      <c r="H13" s="19">
        <f t="shared" si="0"/>
        <v>20.53</v>
      </c>
      <c r="I13" s="19">
        <f t="shared" si="0"/>
        <v>97.85</v>
      </c>
      <c r="J13" s="19">
        <f t="shared" si="0"/>
        <v>678.2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16.419999999999998</v>
      </c>
      <c r="H24" s="32">
        <f t="shared" si="4"/>
        <v>20.53</v>
      </c>
      <c r="I24" s="32">
        <f t="shared" si="4"/>
        <v>97.85</v>
      </c>
      <c r="J24" s="32">
        <f t="shared" si="4"/>
        <v>678.2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 t="s">
        <v>51</v>
      </c>
      <c r="G25" s="40">
        <v>14.16</v>
      </c>
      <c r="H25" s="40">
        <v>10.8</v>
      </c>
      <c r="I25" s="40">
        <v>3.89</v>
      </c>
      <c r="J25" s="40">
        <v>170</v>
      </c>
      <c r="K25" s="41">
        <v>181</v>
      </c>
      <c r="L25" s="40"/>
    </row>
    <row r="26" spans="1:12" ht="15">
      <c r="A26" s="14"/>
      <c r="B26" s="15"/>
      <c r="C26" s="11"/>
      <c r="D26" s="6" t="s">
        <v>28</v>
      </c>
      <c r="E26" s="42" t="s">
        <v>52</v>
      </c>
      <c r="F26" s="43">
        <v>180</v>
      </c>
      <c r="G26" s="43">
        <v>5.28</v>
      </c>
      <c r="H26" s="43">
        <v>5.52</v>
      </c>
      <c r="I26" s="43">
        <v>33.840000000000003</v>
      </c>
      <c r="J26" s="43">
        <v>209.2</v>
      </c>
      <c r="K26" s="44">
        <v>447</v>
      </c>
      <c r="L26" s="43"/>
    </row>
    <row r="27" spans="1:12" ht="15">
      <c r="A27" s="14"/>
      <c r="B27" s="15"/>
      <c r="C27" s="11"/>
      <c r="D27" s="7" t="s">
        <v>29</v>
      </c>
      <c r="E27" s="42" t="s">
        <v>53</v>
      </c>
      <c r="F27" s="43">
        <v>200</v>
      </c>
      <c r="G27" s="43">
        <v>1</v>
      </c>
      <c r="H27" s="43">
        <v>0.2</v>
      </c>
      <c r="I27" s="43">
        <v>20</v>
      </c>
      <c r="J27" s="43">
        <v>65.8</v>
      </c>
      <c r="K27" s="44">
        <v>389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122</v>
      </c>
      <c r="L28" s="43"/>
    </row>
    <row r="29" spans="1:12" ht="15">
      <c r="A29" s="14"/>
      <c r="B29" s="15"/>
      <c r="C29" s="11"/>
      <c r="D29" s="7"/>
      <c r="E29" s="42" t="s">
        <v>54</v>
      </c>
      <c r="F29" s="43">
        <v>20</v>
      </c>
      <c r="G29" s="43">
        <v>1.32</v>
      </c>
      <c r="H29" s="43">
        <v>0.24</v>
      </c>
      <c r="I29" s="43">
        <v>6.68</v>
      </c>
      <c r="J29" s="43">
        <v>34.799999999999997</v>
      </c>
      <c r="K29" s="44">
        <v>123</v>
      </c>
      <c r="L29" s="43"/>
    </row>
    <row r="30" spans="1:12" ht="15">
      <c r="A30" s="14"/>
      <c r="B30" s="15"/>
      <c r="C30" s="11"/>
      <c r="D30" s="6" t="s">
        <v>48</v>
      </c>
      <c r="E30" s="42" t="s">
        <v>55</v>
      </c>
      <c r="F30" s="43">
        <v>100</v>
      </c>
      <c r="G30" s="43">
        <v>0.9</v>
      </c>
      <c r="H30" s="43">
        <v>0.2</v>
      </c>
      <c r="I30" s="43">
        <v>8.1</v>
      </c>
      <c r="J30" s="43">
        <v>37.799999999999997</v>
      </c>
      <c r="K30" s="44">
        <v>393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24.94</v>
      </c>
      <c r="H32" s="19">
        <f t="shared" ref="H32" si="7">SUM(H25:H31)</f>
        <v>17.199999999999996</v>
      </c>
      <c r="I32" s="19">
        <f t="shared" ref="I32" si="8">SUM(I25:I31)</f>
        <v>87.27000000000001</v>
      </c>
      <c r="J32" s="19">
        <f t="shared" ref="J32:L32" si="9">SUM(J25:J31)</f>
        <v>588.09999999999991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24.94</v>
      </c>
      <c r="H43" s="32">
        <f t="shared" ref="H43" si="15">H32+H42</f>
        <v>17.199999999999996</v>
      </c>
      <c r="I43" s="32">
        <f t="shared" ref="I43" si="16">I32+I42</f>
        <v>87.27000000000001</v>
      </c>
      <c r="J43" s="32">
        <f t="shared" ref="J43:L43" si="17">J32+J42</f>
        <v>588.09999999999991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 t="s">
        <v>51</v>
      </c>
      <c r="G44" s="40">
        <v>10.29</v>
      </c>
      <c r="H44" s="40">
        <v>5.39</v>
      </c>
      <c r="I44" s="40">
        <v>4.9000000000000004</v>
      </c>
      <c r="J44" s="40">
        <v>109</v>
      </c>
      <c r="K44" s="41">
        <v>239</v>
      </c>
      <c r="L44" s="40"/>
    </row>
    <row r="45" spans="1:12" ht="15">
      <c r="A45" s="23"/>
      <c r="B45" s="15"/>
      <c r="C45" s="11"/>
      <c r="D45" s="6" t="s">
        <v>28</v>
      </c>
      <c r="E45" s="42" t="s">
        <v>57</v>
      </c>
      <c r="F45" s="43">
        <v>180</v>
      </c>
      <c r="G45" s="43">
        <v>3.89</v>
      </c>
      <c r="H45" s="43">
        <v>6.72</v>
      </c>
      <c r="I45" s="43">
        <v>26.46</v>
      </c>
      <c r="J45" s="43">
        <v>187.2</v>
      </c>
      <c r="K45" s="44">
        <v>443</v>
      </c>
      <c r="L45" s="43"/>
    </row>
    <row r="46" spans="1:12" ht="15">
      <c r="A46" s="23"/>
      <c r="B46" s="15"/>
      <c r="C46" s="11"/>
      <c r="D46" s="7" t="s">
        <v>29</v>
      </c>
      <c r="E46" s="42" t="s">
        <v>58</v>
      </c>
      <c r="F46" s="43">
        <v>200</v>
      </c>
      <c r="G46" s="43">
        <v>5.8</v>
      </c>
      <c r="H46" s="43">
        <v>6.4</v>
      </c>
      <c r="I46" s="43">
        <v>8</v>
      </c>
      <c r="J46" s="43">
        <v>118</v>
      </c>
      <c r="K46" s="44">
        <v>251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122</v>
      </c>
      <c r="L47" s="43"/>
    </row>
    <row r="48" spans="1:12" ht="15">
      <c r="A48" s="23"/>
      <c r="B48" s="15"/>
      <c r="C48" s="11"/>
      <c r="D48" s="7"/>
      <c r="E48" s="42" t="s">
        <v>46</v>
      </c>
      <c r="F48" s="43">
        <v>20</v>
      </c>
      <c r="G48" s="43">
        <v>1.32</v>
      </c>
      <c r="H48" s="43">
        <v>0.24</v>
      </c>
      <c r="I48" s="43">
        <v>6.68</v>
      </c>
      <c r="J48" s="43">
        <v>34.799999999999997</v>
      </c>
      <c r="K48" s="44">
        <v>123</v>
      </c>
      <c r="L48" s="43"/>
    </row>
    <row r="49" spans="1:12" ht="15">
      <c r="A49" s="23"/>
      <c r="B49" s="15"/>
      <c r="C49" s="11"/>
      <c r="D49" s="6" t="s">
        <v>48</v>
      </c>
      <c r="E49" s="42" t="s">
        <v>59</v>
      </c>
      <c r="F49" s="43">
        <v>100</v>
      </c>
      <c r="G49" s="43">
        <v>0.4</v>
      </c>
      <c r="H49" s="43">
        <v>0.3</v>
      </c>
      <c r="I49" s="43">
        <v>10.3</v>
      </c>
      <c r="J49" s="43">
        <v>47</v>
      </c>
      <c r="K49" s="44">
        <v>338</v>
      </c>
      <c r="L49" s="43"/>
    </row>
    <row r="50" spans="1:12" ht="15">
      <c r="A50" s="23"/>
      <c r="B50" s="15"/>
      <c r="C50" s="11"/>
      <c r="D50" s="6" t="s">
        <v>60</v>
      </c>
      <c r="E50" s="42" t="s">
        <v>61</v>
      </c>
      <c r="F50" s="43">
        <v>100</v>
      </c>
      <c r="G50" s="43">
        <v>1.5</v>
      </c>
      <c r="H50" s="43">
        <v>6.8</v>
      </c>
      <c r="I50" s="43">
        <v>6.7</v>
      </c>
      <c r="J50" s="43">
        <v>95.2</v>
      </c>
      <c r="K50" s="44">
        <v>20</v>
      </c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630</v>
      </c>
      <c r="G51" s="19">
        <f t="shared" ref="G51" si="18">SUM(G44:G50)</f>
        <v>25.48</v>
      </c>
      <c r="H51" s="19">
        <f t="shared" ref="H51" si="19">SUM(H44:H50)</f>
        <v>26.089999999999996</v>
      </c>
      <c r="I51" s="19">
        <f t="shared" ref="I51" si="20">SUM(I44:I50)</f>
        <v>77.8</v>
      </c>
      <c r="J51" s="19">
        <f t="shared" ref="J51:L51" si="21">SUM(J44:J50)</f>
        <v>661.7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630</v>
      </c>
      <c r="G62" s="32">
        <f t="shared" ref="G62" si="26">G51+G61</f>
        <v>25.48</v>
      </c>
      <c r="H62" s="32">
        <f t="shared" ref="H62" si="27">H51+H61</f>
        <v>26.089999999999996</v>
      </c>
      <c r="I62" s="32">
        <f t="shared" ref="I62" si="28">I51+I61</f>
        <v>77.8</v>
      </c>
      <c r="J62" s="32">
        <f t="shared" ref="J62:L62" si="29">J51+J61</f>
        <v>661.7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100</v>
      </c>
      <c r="G63" s="40">
        <v>8.59</v>
      </c>
      <c r="H63" s="40">
        <v>12.76</v>
      </c>
      <c r="I63" s="40">
        <v>3.01</v>
      </c>
      <c r="J63" s="40">
        <v>162</v>
      </c>
      <c r="K63" s="41">
        <v>155</v>
      </c>
      <c r="L63" s="40"/>
    </row>
    <row r="64" spans="1:12" ht="15">
      <c r="A64" s="23"/>
      <c r="B64" s="15"/>
      <c r="C64" s="11"/>
      <c r="D64" s="6" t="s">
        <v>28</v>
      </c>
      <c r="E64" s="42" t="s">
        <v>63</v>
      </c>
      <c r="F64" s="43">
        <v>180</v>
      </c>
      <c r="G64" s="43">
        <v>10.5</v>
      </c>
      <c r="H64" s="43">
        <v>7.93</v>
      </c>
      <c r="I64" s="43">
        <v>51.7</v>
      </c>
      <c r="J64" s="43">
        <v>32.4</v>
      </c>
      <c r="K64" s="44">
        <v>445</v>
      </c>
      <c r="L64" s="43"/>
    </row>
    <row r="65" spans="1:12" ht="15">
      <c r="A65" s="23"/>
      <c r="B65" s="15"/>
      <c r="C65" s="11"/>
      <c r="D65" s="7" t="s">
        <v>29</v>
      </c>
      <c r="E65" s="42" t="s">
        <v>53</v>
      </c>
      <c r="F65" s="43">
        <v>200</v>
      </c>
      <c r="G65" s="43">
        <v>1</v>
      </c>
      <c r="H65" s="43">
        <v>0.2</v>
      </c>
      <c r="I65" s="43">
        <v>20</v>
      </c>
      <c r="J65" s="43">
        <v>65.8</v>
      </c>
      <c r="K65" s="44">
        <v>389</v>
      </c>
      <c r="L65" s="43"/>
    </row>
    <row r="66" spans="1:12" ht="15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122</v>
      </c>
      <c r="L66" s="43"/>
    </row>
    <row r="67" spans="1:12" ht="15">
      <c r="A67" s="23"/>
      <c r="B67" s="15"/>
      <c r="C67" s="11"/>
      <c r="D67" s="7" t="s">
        <v>23</v>
      </c>
      <c r="E67" s="42" t="s">
        <v>65</v>
      </c>
      <c r="F67" s="43">
        <v>20</v>
      </c>
      <c r="G67" s="43">
        <v>1.32</v>
      </c>
      <c r="H67" s="43">
        <v>0.24</v>
      </c>
      <c r="I67" s="43">
        <v>6.68</v>
      </c>
      <c r="J67" s="43">
        <v>34.799999999999997</v>
      </c>
      <c r="K67" s="44">
        <v>123</v>
      </c>
      <c r="L67" s="43"/>
    </row>
    <row r="68" spans="1:12" ht="15">
      <c r="A68" s="23"/>
      <c r="B68" s="15"/>
      <c r="C68" s="11"/>
      <c r="D68" s="6" t="s">
        <v>48</v>
      </c>
      <c r="E68" s="42" t="s">
        <v>66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47</v>
      </c>
      <c r="K68" s="44">
        <v>338</v>
      </c>
      <c r="L68" s="43"/>
    </row>
    <row r="69" spans="1:12" ht="15">
      <c r="A69" s="23"/>
      <c r="B69" s="15"/>
      <c r="C69" s="11"/>
      <c r="D69" s="6"/>
      <c r="E69" s="42" t="s">
        <v>67</v>
      </c>
      <c r="F69" s="43">
        <v>40</v>
      </c>
      <c r="G69" s="43">
        <v>5.0999999999999996</v>
      </c>
      <c r="H69" s="43">
        <v>4.5999999999999996</v>
      </c>
      <c r="I69" s="43">
        <v>0.3</v>
      </c>
      <c r="J69" s="43">
        <v>63</v>
      </c>
      <c r="K69" s="44">
        <v>424</v>
      </c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680</v>
      </c>
      <c r="G70" s="19">
        <f t="shared" ref="G70" si="30">SUM(G63:G69)</f>
        <v>29.949999999999996</v>
      </c>
      <c r="H70" s="19">
        <f t="shared" ref="H70" si="31">SUM(H63:H69)</f>
        <v>26.449999999999996</v>
      </c>
      <c r="I70" s="19">
        <f t="shared" ref="I70" si="32">SUM(I63:I69)</f>
        <v>111.17000000000002</v>
      </c>
      <c r="J70" s="19">
        <f t="shared" ref="J70:L70" si="33">SUM(J63:J69)</f>
        <v>499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38">G70+G80</f>
        <v>29.949999999999996</v>
      </c>
      <c r="H81" s="32">
        <f t="shared" ref="H81" si="39">H70+H80</f>
        <v>26.449999999999996</v>
      </c>
      <c r="I81" s="32">
        <f t="shared" ref="I81" si="40">I70+I80</f>
        <v>111.17000000000002</v>
      </c>
      <c r="J81" s="32">
        <f t="shared" ref="J81:L81" si="41">J70+J80</f>
        <v>499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 t="s">
        <v>69</v>
      </c>
      <c r="G82" s="40">
        <v>9.11</v>
      </c>
      <c r="H82" s="40">
        <v>12.24</v>
      </c>
      <c r="I82" s="40">
        <v>9.36</v>
      </c>
      <c r="J82" s="40">
        <v>185.5</v>
      </c>
      <c r="K82" s="41">
        <v>157</v>
      </c>
      <c r="L82" s="40"/>
    </row>
    <row r="83" spans="1:12" ht="15">
      <c r="A83" s="23"/>
      <c r="B83" s="15"/>
      <c r="C83" s="11"/>
      <c r="D83" s="6" t="s">
        <v>28</v>
      </c>
      <c r="E83" s="42" t="s">
        <v>70</v>
      </c>
      <c r="F83" s="43">
        <v>180</v>
      </c>
      <c r="G83" s="43">
        <v>4.26</v>
      </c>
      <c r="H83" s="43">
        <v>5.44</v>
      </c>
      <c r="I83" s="43">
        <v>18.11</v>
      </c>
      <c r="J83" s="43">
        <v>138.6</v>
      </c>
      <c r="K83" s="44">
        <v>439</v>
      </c>
      <c r="L83" s="43"/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5.53</v>
      </c>
      <c r="H84" s="43">
        <v>6.06</v>
      </c>
      <c r="I84" s="43">
        <v>24.63</v>
      </c>
      <c r="J84" s="43">
        <v>174</v>
      </c>
      <c r="K84" s="44">
        <v>426</v>
      </c>
      <c r="L84" s="43"/>
    </row>
    <row r="85" spans="1:12" ht="15">
      <c r="A85" s="23"/>
      <c r="B85" s="15"/>
      <c r="C85" s="11"/>
      <c r="D85" s="7" t="s">
        <v>23</v>
      </c>
      <c r="E85" s="42" t="s">
        <v>64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122</v>
      </c>
      <c r="L85" s="43"/>
    </row>
    <row r="86" spans="1:12" ht="15">
      <c r="A86" s="23"/>
      <c r="B86" s="15"/>
      <c r="C86" s="11"/>
      <c r="D86" s="7" t="s">
        <v>23</v>
      </c>
      <c r="E86" s="42" t="s">
        <v>65</v>
      </c>
      <c r="F86" s="43">
        <v>20</v>
      </c>
      <c r="G86" s="43">
        <v>1.32</v>
      </c>
      <c r="H86" s="43">
        <v>0.24</v>
      </c>
      <c r="I86" s="43">
        <v>6.68</v>
      </c>
      <c r="J86" s="43">
        <v>34.799999999999997</v>
      </c>
      <c r="K86" s="44">
        <v>123</v>
      </c>
      <c r="L86" s="43"/>
    </row>
    <row r="87" spans="1:12" ht="15">
      <c r="A87" s="23"/>
      <c r="B87" s="15"/>
      <c r="C87" s="11"/>
      <c r="D87" s="6"/>
      <c r="E87" s="42" t="s">
        <v>81</v>
      </c>
      <c r="F87" s="43">
        <v>30</v>
      </c>
      <c r="G87" s="43">
        <v>2.2999999999999998</v>
      </c>
      <c r="H87" s="43">
        <v>2.9</v>
      </c>
      <c r="I87" s="43">
        <v>22.3</v>
      </c>
      <c r="J87" s="43">
        <v>125.1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460</v>
      </c>
      <c r="G89" s="19">
        <f t="shared" ref="G89" si="42">SUM(G82:G88)</f>
        <v>24.8</v>
      </c>
      <c r="H89" s="19">
        <f t="shared" ref="H89" si="43">SUM(H82:H88)</f>
        <v>27.119999999999994</v>
      </c>
      <c r="I89" s="19">
        <f t="shared" ref="I89" si="44">SUM(I82:I88)</f>
        <v>95.839999999999989</v>
      </c>
      <c r="J89" s="19">
        <f t="shared" ref="J89:L89" si="45">SUM(J82:J88)</f>
        <v>728.5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460</v>
      </c>
      <c r="G100" s="32">
        <f t="shared" ref="G100" si="50">G89+G99</f>
        <v>24.8</v>
      </c>
      <c r="H100" s="32">
        <f t="shared" ref="H100" si="51">H89+H99</f>
        <v>27.119999999999994</v>
      </c>
      <c r="I100" s="32">
        <f t="shared" ref="I100" si="52">I89+I99</f>
        <v>95.839999999999989</v>
      </c>
      <c r="J100" s="32">
        <f t="shared" ref="J100:L100" si="53">J89+J99</f>
        <v>728.5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180</v>
      </c>
      <c r="G101" s="40">
        <v>3.29</v>
      </c>
      <c r="H101" s="40">
        <v>7.18</v>
      </c>
      <c r="I101" s="40">
        <v>19.04</v>
      </c>
      <c r="J101" s="40">
        <v>156.6</v>
      </c>
      <c r="K101" s="41">
        <v>317</v>
      </c>
      <c r="L101" s="40"/>
    </row>
    <row r="102" spans="1:12" ht="15">
      <c r="A102" s="23"/>
      <c r="B102" s="15"/>
      <c r="C102" s="11"/>
      <c r="D102" s="6" t="s">
        <v>60</v>
      </c>
      <c r="E102" s="42" t="s">
        <v>74</v>
      </c>
      <c r="F102" s="43">
        <v>60</v>
      </c>
      <c r="G102" s="43">
        <v>0.48</v>
      </c>
      <c r="H102" s="43">
        <v>0.06</v>
      </c>
      <c r="I102" s="43">
        <v>1.56</v>
      </c>
      <c r="J102" s="43">
        <v>8.4</v>
      </c>
      <c r="K102" s="44">
        <v>12</v>
      </c>
      <c r="L102" s="43"/>
    </row>
    <row r="103" spans="1:12" ht="15">
      <c r="A103" s="23"/>
      <c r="B103" s="15"/>
      <c r="C103" s="11"/>
      <c r="D103" s="7" t="s">
        <v>29</v>
      </c>
      <c r="E103" s="42" t="s">
        <v>53</v>
      </c>
      <c r="F103" s="43">
        <v>200</v>
      </c>
      <c r="G103" s="43">
        <v>1</v>
      </c>
      <c r="H103" s="43">
        <v>0</v>
      </c>
      <c r="I103" s="43">
        <v>20.2</v>
      </c>
      <c r="J103" s="43">
        <v>84.8</v>
      </c>
      <c r="K103" s="44">
        <v>389</v>
      </c>
      <c r="L103" s="43"/>
    </row>
    <row r="104" spans="1:12" ht="15">
      <c r="A104" s="23"/>
      <c r="B104" s="15"/>
      <c r="C104" s="11"/>
      <c r="D104" s="7" t="s">
        <v>23</v>
      </c>
      <c r="E104" s="42" t="s">
        <v>64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122</v>
      </c>
      <c r="L104" s="43"/>
    </row>
    <row r="105" spans="1:12" ht="15">
      <c r="A105" s="23"/>
      <c r="B105" s="15"/>
      <c r="C105" s="11"/>
      <c r="D105" s="7" t="s">
        <v>23</v>
      </c>
      <c r="E105" s="42" t="s">
        <v>65</v>
      </c>
      <c r="F105" s="43">
        <v>30</v>
      </c>
      <c r="G105" s="43">
        <v>1.98</v>
      </c>
      <c r="H105" s="43">
        <v>0.36</v>
      </c>
      <c r="I105" s="43">
        <v>10.02</v>
      </c>
      <c r="J105" s="43">
        <v>52.2</v>
      </c>
      <c r="K105" s="44">
        <v>123</v>
      </c>
      <c r="L105" s="43"/>
    </row>
    <row r="106" spans="1:12" ht="15">
      <c r="A106" s="23"/>
      <c r="B106" s="15"/>
      <c r="C106" s="11"/>
      <c r="D106" s="6"/>
      <c r="E106" s="42" t="s">
        <v>67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424</v>
      </c>
      <c r="L106" s="43"/>
    </row>
    <row r="107" spans="1:12" ht="15">
      <c r="A107" s="23"/>
      <c r="B107" s="15"/>
      <c r="C107" s="11"/>
      <c r="D107" s="6"/>
      <c r="E107" s="42" t="s">
        <v>75</v>
      </c>
      <c r="F107" s="43">
        <v>200</v>
      </c>
      <c r="G107" s="43">
        <v>5.8</v>
      </c>
      <c r="H107" s="43">
        <v>6.4</v>
      </c>
      <c r="I107" s="43">
        <v>8</v>
      </c>
      <c r="J107" s="43">
        <v>118</v>
      </c>
      <c r="K107" s="44">
        <v>251</v>
      </c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750</v>
      </c>
      <c r="G108" s="19">
        <f t="shared" ref="G108:J108" si="54">SUM(G101:G107)</f>
        <v>20.689999999999998</v>
      </c>
      <c r="H108" s="19">
        <f t="shared" si="54"/>
        <v>18.920000000000002</v>
      </c>
      <c r="I108" s="19">
        <f t="shared" si="54"/>
        <v>78.8</v>
      </c>
      <c r="J108" s="19">
        <f t="shared" si="54"/>
        <v>577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58">G108+G118</f>
        <v>20.689999999999998</v>
      </c>
      <c r="H119" s="32">
        <f t="shared" ref="H119" si="59">H108+H118</f>
        <v>18.920000000000002</v>
      </c>
      <c r="I119" s="32">
        <f t="shared" ref="I119" si="60">I108+I118</f>
        <v>78.8</v>
      </c>
      <c r="J119" s="32">
        <f t="shared" ref="J119:L119" si="61">J108+J118</f>
        <v>577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180</v>
      </c>
      <c r="G120" s="40">
        <v>34.700000000000003</v>
      </c>
      <c r="H120" s="40">
        <v>26.6</v>
      </c>
      <c r="I120" s="40">
        <v>58.08</v>
      </c>
      <c r="J120" s="40">
        <v>610.20000000000005</v>
      </c>
      <c r="K120" s="41">
        <v>344</v>
      </c>
      <c r="L120" s="40"/>
    </row>
    <row r="121" spans="1:12" ht="15">
      <c r="A121" s="14"/>
      <c r="B121" s="15"/>
      <c r="C121" s="11"/>
      <c r="D121" s="6" t="s">
        <v>60</v>
      </c>
      <c r="E121" s="42" t="s">
        <v>77</v>
      </c>
      <c r="F121" s="43">
        <v>60</v>
      </c>
      <c r="G121" s="43">
        <v>1.49</v>
      </c>
      <c r="H121" s="43">
        <v>0.81</v>
      </c>
      <c r="I121" s="43">
        <v>5.83</v>
      </c>
      <c r="J121" s="43">
        <v>78</v>
      </c>
      <c r="K121" s="44">
        <v>404</v>
      </c>
      <c r="L121" s="43"/>
    </row>
    <row r="122" spans="1:12" ht="1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/>
    </row>
    <row r="123" spans="1:12" ht="15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480</v>
      </c>
      <c r="G127" s="19">
        <f t="shared" ref="G127:J127" si="62">SUM(G120:G126)</f>
        <v>39.430000000000007</v>
      </c>
      <c r="H127" s="19">
        <f t="shared" si="62"/>
        <v>27.78</v>
      </c>
      <c r="I127" s="19">
        <f t="shared" si="62"/>
        <v>98.6</v>
      </c>
      <c r="J127" s="19">
        <f t="shared" si="62"/>
        <v>839.2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480</v>
      </c>
      <c r="G138" s="32">
        <f t="shared" ref="G138" si="66">G127+G137</f>
        <v>39.430000000000007</v>
      </c>
      <c r="H138" s="32">
        <f t="shared" ref="H138" si="67">H127+H137</f>
        <v>27.78</v>
      </c>
      <c r="I138" s="32">
        <f t="shared" ref="I138" si="68">I127+I137</f>
        <v>98.6</v>
      </c>
      <c r="J138" s="32">
        <f t="shared" ref="J138:L138" si="69">J127+J137</f>
        <v>839.2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 t="s">
        <v>51</v>
      </c>
      <c r="G139" s="40">
        <v>15.68</v>
      </c>
      <c r="H139" s="40">
        <v>6.76</v>
      </c>
      <c r="I139" s="40">
        <v>3.67</v>
      </c>
      <c r="J139" s="40">
        <v>138.80000000000001</v>
      </c>
      <c r="K139" s="41">
        <v>207</v>
      </c>
      <c r="L139" s="40"/>
    </row>
    <row r="140" spans="1:12" ht="15">
      <c r="A140" s="23"/>
      <c r="B140" s="15"/>
      <c r="C140" s="11"/>
      <c r="D140" s="6" t="s">
        <v>28</v>
      </c>
      <c r="E140" s="42" t="s">
        <v>80</v>
      </c>
      <c r="F140" s="43">
        <v>180</v>
      </c>
      <c r="G140" s="43">
        <v>4.5599999999999996</v>
      </c>
      <c r="H140" s="43">
        <v>5.62</v>
      </c>
      <c r="I140" s="43">
        <v>27.95</v>
      </c>
      <c r="J140" s="43">
        <v>180.48</v>
      </c>
      <c r="K140" s="44">
        <v>315</v>
      </c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5.53</v>
      </c>
      <c r="H141" s="43">
        <v>6.06</v>
      </c>
      <c r="I141" s="43">
        <v>24.63</v>
      </c>
      <c r="J141" s="43">
        <v>174</v>
      </c>
      <c r="K141" s="44">
        <v>426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122</v>
      </c>
      <c r="L142" s="43"/>
    </row>
    <row r="143" spans="1:12" ht="15">
      <c r="A143" s="23"/>
      <c r="B143" s="15"/>
      <c r="C143" s="11"/>
      <c r="D143" s="7" t="s">
        <v>23</v>
      </c>
      <c r="E143" s="42" t="s">
        <v>65</v>
      </c>
      <c r="F143" s="43">
        <v>30</v>
      </c>
      <c r="G143" s="43">
        <v>1.98</v>
      </c>
      <c r="H143" s="43">
        <v>0.36</v>
      </c>
      <c r="I143" s="43">
        <v>10.02</v>
      </c>
      <c r="J143" s="43">
        <v>52.2</v>
      </c>
      <c r="K143" s="44">
        <v>123</v>
      </c>
      <c r="L143" s="43"/>
    </row>
    <row r="144" spans="1:12" ht="15">
      <c r="A144" s="23"/>
      <c r="B144" s="15"/>
      <c r="C144" s="11"/>
      <c r="D144" s="6"/>
      <c r="E144" s="42" t="s">
        <v>75</v>
      </c>
      <c r="F144" s="43">
        <v>100</v>
      </c>
      <c r="G144" s="43">
        <v>2.9</v>
      </c>
      <c r="H144" s="43">
        <v>3.2</v>
      </c>
      <c r="I144" s="43">
        <v>4</v>
      </c>
      <c r="J144" s="43">
        <v>59</v>
      </c>
      <c r="K144" s="44">
        <v>251</v>
      </c>
      <c r="L144" s="43"/>
    </row>
    <row r="145" spans="1:12" ht="15">
      <c r="A145" s="23"/>
      <c r="B145" s="15"/>
      <c r="C145" s="11"/>
      <c r="D145" s="6"/>
      <c r="E145" s="42" t="s">
        <v>72</v>
      </c>
      <c r="F145" s="43">
        <v>30</v>
      </c>
      <c r="G145" s="43">
        <v>2.2999999999999998</v>
      </c>
      <c r="H145" s="43">
        <v>2.9</v>
      </c>
      <c r="I145" s="43">
        <v>22.3</v>
      </c>
      <c r="J145" s="43">
        <v>125.1</v>
      </c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35.989999999999995</v>
      </c>
      <c r="H146" s="19">
        <f t="shared" si="70"/>
        <v>25.219999999999995</v>
      </c>
      <c r="I146" s="19">
        <f t="shared" si="70"/>
        <v>112.25</v>
      </c>
      <c r="J146" s="19">
        <f t="shared" si="70"/>
        <v>823.58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 t="shared" ref="G157" si="74">G146+G156</f>
        <v>35.989999999999995</v>
      </c>
      <c r="H157" s="32">
        <f t="shared" ref="H157" si="75">H146+H156</f>
        <v>25.219999999999995</v>
      </c>
      <c r="I157" s="32">
        <f t="shared" ref="I157" si="76">I146+I156</f>
        <v>112.25</v>
      </c>
      <c r="J157" s="32">
        <f t="shared" ref="J157:L157" si="77">J146+J156</f>
        <v>823.58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180</v>
      </c>
      <c r="G158" s="40">
        <v>16.559999999999999</v>
      </c>
      <c r="H158" s="40">
        <v>15.84</v>
      </c>
      <c r="I158" s="40">
        <v>17.64</v>
      </c>
      <c r="J158" s="40">
        <v>280.8</v>
      </c>
      <c r="K158" s="41">
        <v>298</v>
      </c>
      <c r="L158" s="40"/>
    </row>
    <row r="159" spans="1:12" ht="15">
      <c r="A159" s="23"/>
      <c r="B159" s="15"/>
      <c r="C159" s="11"/>
      <c r="D159" s="6"/>
      <c r="E159" s="42" t="s">
        <v>83</v>
      </c>
      <c r="F159" s="43">
        <v>50</v>
      </c>
      <c r="G159" s="43">
        <v>0.8</v>
      </c>
      <c r="H159" s="43">
        <v>1.8</v>
      </c>
      <c r="I159" s="43">
        <v>3.9</v>
      </c>
      <c r="J159" s="43">
        <v>34.5</v>
      </c>
      <c r="K159" s="44">
        <v>355</v>
      </c>
      <c r="L159" s="43"/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5.53</v>
      </c>
      <c r="H160" s="43">
        <v>6.06</v>
      </c>
      <c r="I160" s="43">
        <v>24.63</v>
      </c>
      <c r="J160" s="43">
        <v>174</v>
      </c>
      <c r="K160" s="44">
        <v>426</v>
      </c>
      <c r="L160" s="43"/>
    </row>
    <row r="161" spans="1:12" ht="15">
      <c r="A161" s="23"/>
      <c r="B161" s="15"/>
      <c r="C161" s="11"/>
      <c r="D161" s="7" t="s">
        <v>23</v>
      </c>
      <c r="E161" s="42" t="s">
        <v>64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122</v>
      </c>
      <c r="L161" s="43"/>
    </row>
    <row r="162" spans="1:12" ht="15">
      <c r="A162" s="23"/>
      <c r="B162" s="15"/>
      <c r="C162" s="11"/>
      <c r="D162" s="7" t="s">
        <v>23</v>
      </c>
      <c r="E162" s="42" t="s">
        <v>65</v>
      </c>
      <c r="F162" s="43">
        <v>20</v>
      </c>
      <c r="G162" s="43">
        <v>1.32</v>
      </c>
      <c r="H162" s="43">
        <v>0.24</v>
      </c>
      <c r="I162" s="43">
        <v>6.68</v>
      </c>
      <c r="J162" s="43">
        <v>34.799999999999997</v>
      </c>
      <c r="K162" s="44">
        <v>123</v>
      </c>
      <c r="L162" s="43"/>
    </row>
    <row r="163" spans="1:12" ht="15">
      <c r="A163" s="23"/>
      <c r="B163" s="15"/>
      <c r="C163" s="11"/>
      <c r="D163" s="6" t="s">
        <v>48</v>
      </c>
      <c r="E163" s="42" t="s">
        <v>66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>
        <v>338</v>
      </c>
      <c r="L163" s="43"/>
    </row>
    <row r="164" spans="1:12" ht="15">
      <c r="A164" s="23"/>
      <c r="B164" s="15"/>
      <c r="C164" s="11"/>
      <c r="D164" s="6"/>
      <c r="E164" s="42" t="s">
        <v>47</v>
      </c>
      <c r="F164" s="43">
        <v>15</v>
      </c>
      <c r="G164" s="43">
        <v>3.45</v>
      </c>
      <c r="H164" s="43">
        <v>4.3499999999999996</v>
      </c>
      <c r="I164" s="43">
        <v>0</v>
      </c>
      <c r="J164" s="43">
        <v>54</v>
      </c>
      <c r="K164" s="44">
        <v>80</v>
      </c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605</v>
      </c>
      <c r="G165" s="19">
        <f t="shared" ref="G165:I165" si="78">SUM(G158:G164)</f>
        <v>31.099999999999998</v>
      </c>
      <c r="H165" s="19">
        <f t="shared" si="78"/>
        <v>29.009999999999998</v>
      </c>
      <c r="I165" s="19">
        <f t="shared" si="78"/>
        <v>82.33</v>
      </c>
      <c r="J165" s="19">
        <f>SUM(J158:J164)</f>
        <v>719.09999999999991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605</v>
      </c>
      <c r="G176" s="32">
        <f t="shared" ref="G176" si="82">G165+G175</f>
        <v>31.099999999999998</v>
      </c>
      <c r="H176" s="32">
        <f t="shared" ref="H176" si="83">H165+H175</f>
        <v>29.009999999999998</v>
      </c>
      <c r="I176" s="32">
        <f t="shared" ref="I176" si="84">I165+I175</f>
        <v>82.33</v>
      </c>
      <c r="J176" s="32">
        <f t="shared" ref="J176:L176" si="85">J165+J175</f>
        <v>719.09999999999991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100</v>
      </c>
      <c r="G177" s="40">
        <v>14.23</v>
      </c>
      <c r="H177" s="40">
        <v>6.4</v>
      </c>
      <c r="I177" s="40">
        <v>11.75</v>
      </c>
      <c r="J177" s="40">
        <v>162</v>
      </c>
      <c r="K177" s="41">
        <v>222</v>
      </c>
      <c r="L177" s="40"/>
    </row>
    <row r="178" spans="1:12" ht="15">
      <c r="A178" s="23"/>
      <c r="B178" s="15"/>
      <c r="C178" s="11"/>
      <c r="D178" s="6" t="s">
        <v>28</v>
      </c>
      <c r="E178" s="42" t="s">
        <v>57</v>
      </c>
      <c r="F178" s="43">
        <v>180</v>
      </c>
      <c r="G178" s="43">
        <v>3.89</v>
      </c>
      <c r="H178" s="43">
        <v>6.72</v>
      </c>
      <c r="I178" s="43">
        <v>26.46</v>
      </c>
      <c r="J178" s="43">
        <v>187.2</v>
      </c>
      <c r="K178" s="44">
        <v>443</v>
      </c>
      <c r="L178" s="43"/>
    </row>
    <row r="179" spans="1:12" ht="1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0.26</v>
      </c>
      <c r="H179" s="43">
        <v>0.05</v>
      </c>
      <c r="I179" s="43">
        <v>15.22</v>
      </c>
      <c r="J179" s="43">
        <v>59</v>
      </c>
      <c r="K179" s="44">
        <v>434</v>
      </c>
      <c r="L179" s="43"/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122</v>
      </c>
      <c r="L180" s="43"/>
    </row>
    <row r="181" spans="1:12" ht="15">
      <c r="A181" s="23"/>
      <c r="B181" s="15"/>
      <c r="C181" s="11"/>
      <c r="D181" s="7" t="s">
        <v>23</v>
      </c>
      <c r="E181" s="42" t="s">
        <v>65</v>
      </c>
      <c r="F181" s="43">
        <v>20</v>
      </c>
      <c r="G181" s="43">
        <v>1.32</v>
      </c>
      <c r="H181" s="43">
        <v>0.24</v>
      </c>
      <c r="I181" s="43">
        <v>6.68</v>
      </c>
      <c r="J181" s="43">
        <v>34.799999999999997</v>
      </c>
      <c r="K181" s="44">
        <v>123</v>
      </c>
      <c r="L181" s="43"/>
    </row>
    <row r="182" spans="1:12" ht="15">
      <c r="A182" s="23"/>
      <c r="B182" s="15"/>
      <c r="C182" s="11"/>
      <c r="D182" s="6" t="s">
        <v>60</v>
      </c>
      <c r="E182" s="42" t="s">
        <v>87</v>
      </c>
      <c r="F182" s="43">
        <v>100</v>
      </c>
      <c r="G182" s="43">
        <v>1.4</v>
      </c>
      <c r="H182" s="43">
        <v>8.42</v>
      </c>
      <c r="I182" s="43">
        <v>8.4499999999999993</v>
      </c>
      <c r="J182" s="43">
        <v>115</v>
      </c>
      <c r="K182" s="44">
        <v>64</v>
      </c>
      <c r="L182" s="43"/>
    </row>
    <row r="183" spans="1:12" ht="15">
      <c r="A183" s="23"/>
      <c r="B183" s="15"/>
      <c r="C183" s="11"/>
      <c r="D183" s="6" t="s">
        <v>48</v>
      </c>
      <c r="E183" s="42" t="s">
        <v>59</v>
      </c>
      <c r="F183" s="43">
        <v>100</v>
      </c>
      <c r="G183" s="43">
        <v>0.4</v>
      </c>
      <c r="H183" s="43">
        <v>0.3</v>
      </c>
      <c r="I183" s="43">
        <v>10.3</v>
      </c>
      <c r="J183" s="43">
        <v>47</v>
      </c>
      <c r="K183" s="44">
        <v>338</v>
      </c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740</v>
      </c>
      <c r="G184" s="19">
        <f t="shared" ref="G184:J184" si="86">SUM(G177:G183)</f>
        <v>24.54</v>
      </c>
      <c r="H184" s="19">
        <f t="shared" si="86"/>
        <v>22.450000000000003</v>
      </c>
      <c r="I184" s="19">
        <f t="shared" si="86"/>
        <v>98.539999999999992</v>
      </c>
      <c r="J184" s="19">
        <f t="shared" si="86"/>
        <v>699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24.54</v>
      </c>
      <c r="H195" s="32">
        <f t="shared" ref="H195" si="91">H184+H194</f>
        <v>22.450000000000003</v>
      </c>
      <c r="I195" s="32">
        <f t="shared" ref="I195" si="92">I184+I194</f>
        <v>98.539999999999992</v>
      </c>
      <c r="J195" s="32">
        <f t="shared" ref="J195:L195" si="93">J184+J194</f>
        <v>699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27.333999999999996</v>
      </c>
      <c r="H196" s="34">
        <f t="shared" si="94"/>
        <v>24.076999999999998</v>
      </c>
      <c r="I196" s="34">
        <f t="shared" si="94"/>
        <v>94.045000000000002</v>
      </c>
      <c r="J196" s="34">
        <f t="shared" si="94"/>
        <v>681.33799999999997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1FCA4A910D4541B46ADAEF7EACEC4A" ma:contentTypeVersion="2" ma:contentTypeDescription="Создание документа." ma:contentTypeScope="" ma:versionID="9c4abe4f339e342beaf70608874e25cd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1f245c2efb77b0a90f1590b0dcb24466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79C2D6-1C35-411B-92AC-3F9035E5F43E}"/>
</file>

<file path=customXml/itemProps2.xml><?xml version="1.0" encoding="utf-8"?>
<ds:datastoreItem xmlns:ds="http://schemas.openxmlformats.org/officeDocument/2006/customXml" ds:itemID="{7F3ECC5C-123A-45B1-A7C3-7FE44A56BF3A}"/>
</file>

<file path=customXml/itemProps3.xml><?xml version="1.0" encoding="utf-8"?>
<ds:datastoreItem xmlns:ds="http://schemas.openxmlformats.org/officeDocument/2006/customXml" ds:itemID="{5D7C8BF1-52DE-46EE-8277-5EB22E45C7C2}"/>
</file>

<file path=customXml/itemProps4.xml><?xml version="1.0" encoding="utf-8"?>
<ds:datastoreItem xmlns:ds="http://schemas.openxmlformats.org/officeDocument/2006/customXml" ds:itemID="{4462C628-4D6F-4787-8284-C8F91E758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2024-10-23T04:43:17Z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0x010100E71FCA4A910D4541B46ADAEF7EACEC4A</vt:lpwstr>
  </property>
</Properties>
</file>