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320" windowHeight="11760"/>
  </bookViews>
  <sheets>
    <sheet name="ЦМ 1-4 кл" sheetId="3" r:id="rId1"/>
  </sheets>
  <definedNames>
    <definedName name="_xlnm.Print_Area" localSheetId="0">'ЦМ 1-4 кл'!$A$1:$O$200</definedName>
  </definedNames>
  <calcPr calcId="125725"/>
</workbook>
</file>

<file path=xl/calcChain.xml><?xml version="1.0" encoding="utf-8"?>
<calcChain xmlns="http://schemas.openxmlformats.org/spreadsheetml/2006/main">
  <c r="N147" i="3"/>
  <c r="M147"/>
  <c r="L147"/>
  <c r="K147"/>
  <c r="J147"/>
  <c r="I147"/>
  <c r="H147"/>
  <c r="G147"/>
  <c r="F147"/>
  <c r="E147"/>
  <c r="D147"/>
  <c r="J138"/>
  <c r="J126"/>
  <c r="I126"/>
  <c r="J115"/>
  <c r="N29"/>
  <c r="M29"/>
  <c r="L29"/>
  <c r="K29"/>
  <c r="J29"/>
  <c r="I29"/>
  <c r="H29"/>
  <c r="G29"/>
  <c r="F29"/>
  <c r="E29"/>
  <c r="D29"/>
  <c r="E51"/>
  <c r="N51"/>
  <c r="M51"/>
  <c r="L51"/>
  <c r="K51"/>
  <c r="J51"/>
  <c r="I51"/>
  <c r="H51"/>
  <c r="G51"/>
  <c r="F51"/>
  <c r="D51"/>
  <c r="N58"/>
  <c r="M58"/>
  <c r="L58"/>
  <c r="K58"/>
  <c r="J58"/>
  <c r="I58"/>
  <c r="H58"/>
  <c r="G58"/>
  <c r="F58"/>
  <c r="E58"/>
  <c r="D58"/>
  <c r="N73"/>
  <c r="M73"/>
  <c r="L73"/>
  <c r="K73"/>
  <c r="J73"/>
  <c r="I73"/>
  <c r="H73"/>
  <c r="D73"/>
  <c r="E73"/>
  <c r="F73"/>
  <c r="G73"/>
  <c r="N81"/>
  <c r="M81"/>
  <c r="L81"/>
  <c r="K81"/>
  <c r="J81"/>
  <c r="I81"/>
  <c r="H81"/>
  <c r="F81" l="1"/>
  <c r="N66"/>
  <c r="M66"/>
  <c r="L66"/>
  <c r="K66"/>
  <c r="J66"/>
  <c r="I66"/>
  <c r="H66"/>
  <c r="G66"/>
  <c r="F66"/>
  <c r="E66"/>
  <c r="D66"/>
  <c r="F36"/>
  <c r="D13"/>
  <c r="E13"/>
  <c r="F13"/>
  <c r="G168"/>
  <c r="I138"/>
  <c r="J21" l="1"/>
  <c r="N36" l="1"/>
  <c r="M36"/>
  <c r="L36"/>
  <c r="K36"/>
  <c r="J36"/>
  <c r="I36"/>
  <c r="H36"/>
  <c r="G36"/>
  <c r="E36"/>
  <c r="D36"/>
  <c r="K13" l="1"/>
  <c r="M13"/>
  <c r="L13"/>
  <c r="N13" l="1"/>
  <c r="J13"/>
  <c r="I13"/>
  <c r="H13"/>
  <c r="G13"/>
  <c r="N200" l="1"/>
  <c r="M200"/>
  <c r="L200"/>
  <c r="K200"/>
  <c r="J200"/>
  <c r="I200"/>
  <c r="H200"/>
  <c r="G200"/>
  <c r="F200"/>
  <c r="E200"/>
  <c r="D200"/>
  <c r="N189"/>
  <c r="M189"/>
  <c r="L189"/>
  <c r="K189"/>
  <c r="J189"/>
  <c r="I189"/>
  <c r="H189"/>
  <c r="G189"/>
  <c r="F189"/>
  <c r="E189"/>
  <c r="D189"/>
  <c r="N178"/>
  <c r="M178"/>
  <c r="L178"/>
  <c r="K178"/>
  <c r="J178"/>
  <c r="I178"/>
  <c r="H178"/>
  <c r="G178"/>
  <c r="F178"/>
  <c r="E178"/>
  <c r="D178"/>
  <c r="N168"/>
  <c r="M168"/>
  <c r="L168"/>
  <c r="K168"/>
  <c r="J168"/>
  <c r="I168"/>
  <c r="H168"/>
  <c r="F168"/>
  <c r="E168"/>
  <c r="D168"/>
  <c r="N158"/>
  <c r="M158"/>
  <c r="L158"/>
  <c r="K158"/>
  <c r="J158"/>
  <c r="I158"/>
  <c r="H158"/>
  <c r="G158"/>
  <c r="F158"/>
  <c r="E158"/>
  <c r="D158"/>
  <c r="N138"/>
  <c r="M138"/>
  <c r="L138"/>
  <c r="K138"/>
  <c r="H138"/>
  <c r="G138"/>
  <c r="F138"/>
  <c r="E138"/>
  <c r="D138"/>
  <c r="N126"/>
  <c r="M126"/>
  <c r="L126"/>
  <c r="K126"/>
  <c r="H126"/>
  <c r="G126"/>
  <c r="F126"/>
  <c r="E126"/>
  <c r="D126"/>
  <c r="N115"/>
  <c r="M115"/>
  <c r="L115"/>
  <c r="K115"/>
  <c r="H115"/>
  <c r="G115"/>
  <c r="F115"/>
  <c r="E115"/>
  <c r="D115"/>
  <c r="N106"/>
  <c r="M106"/>
  <c r="L106"/>
  <c r="K106"/>
  <c r="J106"/>
  <c r="I106"/>
  <c r="H106"/>
  <c r="G106"/>
  <c r="F106"/>
  <c r="E106"/>
  <c r="D106"/>
  <c r="G81"/>
  <c r="E81"/>
  <c r="D81"/>
  <c r="N44"/>
  <c r="M44"/>
  <c r="L44"/>
  <c r="K44"/>
  <c r="J44"/>
  <c r="I44"/>
  <c r="H44"/>
  <c r="G44"/>
  <c r="F44"/>
  <c r="E44"/>
  <c r="D44"/>
  <c r="N21"/>
  <c r="M21"/>
  <c r="L21"/>
  <c r="K21"/>
  <c r="I21"/>
  <c r="H21"/>
  <c r="G21"/>
  <c r="F21"/>
  <c r="E21"/>
  <c r="D21"/>
</calcChain>
</file>

<file path=xl/sharedStrings.xml><?xml version="1.0" encoding="utf-8"?>
<sst xmlns="http://schemas.openxmlformats.org/spreadsheetml/2006/main" count="263" uniqueCount="124">
  <si>
    <t>Прием пищи, наименование блюд</t>
  </si>
  <si>
    <t>Масса порции (г)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</si>
  <si>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</si>
  <si>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</si>
  <si>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</si>
  <si>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</si>
  <si>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</si>
  <si>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</si>
  <si>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</si>
  <si>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</t>
  </si>
  <si>
    <t>С</t>
  </si>
  <si>
    <t>А</t>
  </si>
  <si>
    <t>Са</t>
  </si>
  <si>
    <t>Р</t>
  </si>
  <si>
    <t>Мg</t>
  </si>
  <si>
    <r>
      <t>F</t>
    </r>
    <r>
      <rPr>
        <b/>
        <vertAlign val="subscript"/>
        <sz val="12"/>
        <color indexed="8"/>
        <rFont val="Times New Roman"/>
        <family val="1"/>
        <charset val="204"/>
      </rPr>
      <t>e</t>
    </r>
  </si>
  <si>
    <t>Хлеб пшеничный</t>
  </si>
  <si>
    <t>Итого:</t>
  </si>
  <si>
    <t>Компот из сухофруктов</t>
  </si>
  <si>
    <t>Хлеб ржаной</t>
  </si>
  <si>
    <t>200/5</t>
  </si>
  <si>
    <t>200/15</t>
  </si>
  <si>
    <t>250/10</t>
  </si>
  <si>
    <t>Чай с молоком</t>
  </si>
  <si>
    <t>Кофейный напиток на молоке</t>
  </si>
  <si>
    <t>Капуста тушеная</t>
  </si>
  <si>
    <t>Сок фруктовый</t>
  </si>
  <si>
    <t>250/15</t>
  </si>
  <si>
    <t>Суп молочный с макаронными изделиями</t>
  </si>
  <si>
    <t>200/15/7</t>
  </si>
  <si>
    <t xml:space="preserve">Чай с  сахаром </t>
  </si>
  <si>
    <t>Чай с сахаром и лимоном</t>
  </si>
  <si>
    <t>Компот из свежих яблок</t>
  </si>
  <si>
    <t>Котлета рыбная</t>
  </si>
  <si>
    <t>Кисель плодовый</t>
  </si>
  <si>
    <t>Бутерброд с сыром</t>
  </si>
  <si>
    <t>30/10</t>
  </si>
  <si>
    <t>Бутерброд с маслом</t>
  </si>
  <si>
    <t>Бутерброд с повидлом</t>
  </si>
  <si>
    <t>Суп рисовый с курой</t>
  </si>
  <si>
    <t>Котлеты мясная рубленая с соусом</t>
  </si>
  <si>
    <t>Салат картофельный с огурцом и горошком</t>
  </si>
  <si>
    <t>Запеканка творожная со сгущеным молоком</t>
  </si>
  <si>
    <t>Картофельное пюре с маслом сливочным</t>
  </si>
  <si>
    <t>Макароны отварные с маслом сливочным</t>
  </si>
  <si>
    <t>30/20</t>
  </si>
  <si>
    <t>Омлет натуральный с маслом сливочным</t>
  </si>
  <si>
    <t>150/5</t>
  </si>
  <si>
    <t>Винегрет овощной</t>
  </si>
  <si>
    <t>Огурец свежий</t>
  </si>
  <si>
    <t>Каша геркулесовая с маслом сливочным</t>
  </si>
  <si>
    <t>Салат из свежей капусты с растительным маслом</t>
  </si>
  <si>
    <t>200/10</t>
  </si>
  <si>
    <t>Салат из свежих огурцов</t>
  </si>
  <si>
    <t xml:space="preserve">                                                                      ЗАВТРАК , день1              </t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</si>
  <si>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ОБЕД , день 1        </t>
    </r>
    <r>
      <rPr>
        <b/>
        <sz val="10"/>
        <color indexed="8"/>
        <rFont val="Times New Roman"/>
        <family val="1"/>
        <charset val="204"/>
      </rPr>
      <t xml:space="preserve">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</si>
  <si>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 ОБЕД  , день2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</si>
  <si>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ОБЕД , день 3 </t>
    </r>
    <r>
      <rPr>
        <b/>
        <sz val="10"/>
        <color indexed="8"/>
        <rFont val="Times New Roman"/>
        <family val="1"/>
        <charset val="204"/>
      </rPr>
      <t xml:space="preserve">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</si>
  <si>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ОБЕД, день 4   </t>
    </r>
    <r>
      <rPr>
        <b/>
        <sz val="10"/>
        <color indexed="8"/>
        <rFont val="Times New Roman"/>
        <family val="1"/>
        <charset val="204"/>
      </rPr>
      <t xml:space="preserve">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</si>
  <si>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ОБЕД, день 5 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</si>
  <si>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  ОБЕД, день 6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</si>
  <si>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ОБЕД  , день 8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</si>
  <si>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ОБЕД </t>
    </r>
    <r>
      <rPr>
        <b/>
        <sz val="10"/>
        <color indexed="8"/>
        <rFont val="Times New Roman"/>
        <family val="1"/>
        <charset val="204"/>
      </rPr>
      <t xml:space="preserve"> , день 7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</si>
  <si>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ОБЕД</t>
    </r>
    <r>
      <rPr>
        <b/>
        <sz val="10"/>
        <color indexed="8"/>
        <rFont val="Times New Roman"/>
        <family val="1"/>
        <charset val="204"/>
      </rPr>
      <t xml:space="preserve"> , день 9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</si>
  <si>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ОБЕД , день 10 </t>
    </r>
  </si>
  <si>
    <t>Борщ из свеж капусты с картоф, курой и сметаной</t>
  </si>
  <si>
    <t>250/10/5</t>
  </si>
  <si>
    <t>ПРИМЕРНОЕ МЕНЮ ЗАВТРАКОВ  ДЛЯ УЧАЩИХСЯ 1-4 КЛАССОВ</t>
  </si>
  <si>
    <t>ПРИМЕРНОЕ МЕНЮ ОБЕДОВ  ДЛЯ УЧАЩИХСЯ 1-4 КЛАССОВ</t>
  </si>
  <si>
    <t>Суп гороховый</t>
  </si>
  <si>
    <t>ПТ</t>
  </si>
  <si>
    <t>Сосиска отварная</t>
  </si>
  <si>
    <t>Сборник рецептур на продукцию для обучающихся во всех образовательных учреждениях,Ред. Могильный М.П., Москва, Дели плюс, 2015</t>
  </si>
  <si>
    <t>сезон осень-зима</t>
  </si>
  <si>
    <t>сезон осень - зима</t>
  </si>
  <si>
    <t>Рис отварной</t>
  </si>
  <si>
    <t>Рассольник домашний с говядиной</t>
  </si>
  <si>
    <t>Запеканка картофельная с мясом и с соусом</t>
  </si>
  <si>
    <t>Рассольник ленинградский</t>
  </si>
  <si>
    <t>Салат картофельный с морковью</t>
  </si>
  <si>
    <t>Каша рассыпчатая гречневая с маслом сливочным</t>
  </si>
  <si>
    <t>Суп с крупой</t>
  </si>
  <si>
    <t>Рыба , тушенная в томате с овощами</t>
  </si>
  <si>
    <t>150/10</t>
  </si>
  <si>
    <t>Запеканка  из творога с морковью с сгущенным молоком</t>
  </si>
  <si>
    <t>Какао с молоком</t>
  </si>
  <si>
    <t>30/15/5</t>
  </si>
  <si>
    <t>30/20/5</t>
  </si>
  <si>
    <t>Каша ячневая с молоком/масло сливочное</t>
  </si>
  <si>
    <t>Ватрушка с повидлом</t>
  </si>
  <si>
    <t>Каша из пшена и риса молочная с маслом сливочным</t>
  </si>
  <si>
    <t xml:space="preserve">Бутерброд с колбасой </t>
  </si>
  <si>
    <t xml:space="preserve">                                                       ЗАВТРАК    , день 2</t>
  </si>
  <si>
    <t xml:space="preserve">                                                        ЗАВТРАК    , день 3 </t>
  </si>
  <si>
    <t xml:space="preserve">                                                           ЗАВТРАК  , день 4</t>
  </si>
  <si>
    <t xml:space="preserve">                                                        ЗАВТРАК  , день 5</t>
  </si>
  <si>
    <t xml:space="preserve">                                                     ЗАВТРАК  , день 6</t>
  </si>
  <si>
    <t xml:space="preserve">                                                     ЗАВТРАК, день 7  </t>
  </si>
  <si>
    <t xml:space="preserve">                                             ЗАВТРАК  , день 8</t>
  </si>
  <si>
    <t xml:space="preserve">                                                ЗАВТРАК   , день 9</t>
  </si>
  <si>
    <t xml:space="preserve">                                           ЗАВТРАК , день 10 </t>
  </si>
  <si>
    <t>Напиток из плодов шиповника</t>
  </si>
  <si>
    <t>Салат из моркови с яблоками</t>
  </si>
  <si>
    <t>Салат свеклы с яблоками</t>
  </si>
  <si>
    <t>Салат из свежих помидоров с р/м</t>
  </si>
  <si>
    <t>Рыба отварная треска с маслом</t>
  </si>
  <si>
    <t>Щи из свежей капусты с картоф, курой и сметаной</t>
  </si>
  <si>
    <t>250/20/5</t>
  </si>
  <si>
    <t>Печень по-строгановски говяжья с соусом</t>
  </si>
  <si>
    <t>Жаркое по-домашнему из говядины</t>
  </si>
  <si>
    <t>Рыба припущенная с соусом</t>
  </si>
  <si>
    <t>Гуляш из говядины</t>
  </si>
  <si>
    <t>Котлеты, рубленные из птицы</t>
  </si>
  <si>
    <t>Суп вермишелевый с курой</t>
  </si>
  <si>
    <t>Чай с  сахаром  и молоком</t>
  </si>
  <si>
    <t xml:space="preserve">Кондитерское изделие </t>
  </si>
  <si>
    <t>Макароны с сосиской</t>
  </si>
  <si>
    <t>Сырники из творога с джемом</t>
  </si>
  <si>
    <t>Каша жидкая молочная</t>
  </si>
  <si>
    <t xml:space="preserve">Фрукт </t>
  </si>
  <si>
    <t>Фрукт</t>
  </si>
  <si>
    <t>Кисло-молочный напиток</t>
  </si>
  <si>
    <t>Суп картофельный с курицей</t>
  </si>
  <si>
    <t>Кисло-молочный напиток "Снежок"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</si>
</sst>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[$-419]General"/>
    <numFmt numFmtId="166" formatCode="[$-419]0.00"/>
  </numFmts>
  <fonts count="20">
    <font>
      <sz val="11"/>
      <color theme="1"/>
      <name val="Calibri"/>
      <family val="2"/>
      <charset val="204"/>
      <scheme val="minor"/>
    </font>
    <font>
      <b/>
      <vertAlign val="subscript"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2"/>
      <color rgb="FF000000"/>
      <name val="&amp;quot"/>
    </font>
    <font>
      <b/>
      <u/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CC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FFFFCC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5" fontId="16" fillId="0" borderId="0"/>
  </cellStyleXfs>
  <cellXfs count="12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0" fontId="0" fillId="0" borderId="0" xfId="0"/>
    <xf numFmtId="0" fontId="3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9" fillId="2" borderId="4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vertical="top" wrapText="1"/>
    </xf>
    <xf numFmtId="0" fontId="11" fillId="2" borderId="5" xfId="0" applyFont="1" applyFill="1" applyBorder="1" applyAlignment="1">
      <alignment vertical="top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/>
    <xf numFmtId="0" fontId="15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8" fillId="0" borderId="0" xfId="0" applyFont="1"/>
    <xf numFmtId="0" fontId="18" fillId="0" borderId="0" xfId="0" applyFont="1"/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9" fillId="2" borderId="2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0" fontId="9" fillId="2" borderId="6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0" fillId="3" borderId="0" xfId="0" applyFill="1"/>
    <xf numFmtId="165" fontId="17" fillId="4" borderId="1" xfId="2" applyFont="1" applyFill="1" applyBorder="1" applyAlignment="1">
      <alignment horizontal="center" vertical="top" wrapText="1"/>
    </xf>
    <xf numFmtId="165" fontId="17" fillId="4" borderId="1" xfId="2" applyFont="1" applyFill="1" applyBorder="1" applyAlignment="1">
      <alignment horizontal="left" vertical="top" wrapText="1"/>
    </xf>
    <xf numFmtId="166" fontId="17" fillId="4" borderId="1" xfId="2" applyNumberFormat="1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>
      <alignment horizontal="center" vertical="top" wrapText="1"/>
    </xf>
    <xf numFmtId="49" fontId="3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165" fontId="7" fillId="4" borderId="1" xfId="2" applyFont="1" applyFill="1" applyBorder="1" applyAlignment="1">
      <alignment horizontal="center" vertical="top" wrapText="1"/>
    </xf>
    <xf numFmtId="165" fontId="7" fillId="4" borderId="1" xfId="2" applyFont="1" applyFill="1" applyBorder="1" applyAlignment="1">
      <alignment horizontal="left" vertical="top" wrapText="1"/>
    </xf>
    <xf numFmtId="165" fontId="7" fillId="4" borderId="1" xfId="2" applyFont="1" applyFill="1" applyBorder="1" applyAlignment="1">
      <alignment horizontal="center" vertical="center" wrapText="1"/>
    </xf>
    <xf numFmtId="166" fontId="17" fillId="4" borderId="1" xfId="2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center" vertical="top" wrapText="1"/>
    </xf>
    <xf numFmtId="166" fontId="17" fillId="3" borderId="1" xfId="2" applyNumberFormat="1" applyFont="1" applyFill="1" applyBorder="1" applyAlignment="1">
      <alignment horizontal="center" vertical="top" wrapText="1"/>
    </xf>
    <xf numFmtId="165" fontId="16" fillId="3" borderId="0" xfId="2" applyFill="1"/>
    <xf numFmtId="0" fontId="0" fillId="5" borderId="0" xfId="0" applyFill="1"/>
    <xf numFmtId="0" fontId="8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9" fillId="0" borderId="2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2" fontId="8" fillId="0" borderId="0" xfId="0" applyNumberFormat="1" applyFont="1"/>
    <xf numFmtId="2" fontId="19" fillId="0" borderId="4" xfId="0" applyNumberFormat="1" applyFont="1" applyBorder="1" applyAlignment="1">
      <alignment horizontal="left" vertical="top" wrapText="1"/>
    </xf>
    <xf numFmtId="165" fontId="17" fillId="6" borderId="1" xfId="2" applyFont="1" applyFill="1" applyBorder="1" applyAlignment="1">
      <alignment horizontal="center" vertical="top" wrapText="1"/>
    </xf>
    <xf numFmtId="166" fontId="17" fillId="6" borderId="1" xfId="2" applyNumberFormat="1" applyFont="1" applyFill="1" applyBorder="1" applyAlignment="1">
      <alignment horizontal="center" vertical="top" wrapText="1"/>
    </xf>
    <xf numFmtId="165" fontId="16" fillId="7" borderId="0" xfId="2" applyFill="1"/>
    <xf numFmtId="0" fontId="0" fillId="7" borderId="0" xfId="0" applyFill="1"/>
    <xf numFmtId="165" fontId="17" fillId="6" borderId="1" xfId="2" applyFont="1" applyFill="1" applyBorder="1" applyAlignment="1">
      <alignment horizontal="left" vertical="top" wrapText="1"/>
    </xf>
    <xf numFmtId="165" fontId="7" fillId="6" borderId="1" xfId="2" applyFont="1" applyFill="1" applyBorder="1" applyAlignment="1">
      <alignment horizontal="center" vertical="top" wrapText="1"/>
    </xf>
    <xf numFmtId="165" fontId="7" fillId="6" borderId="1" xfId="2" applyFont="1" applyFill="1" applyBorder="1" applyAlignment="1">
      <alignment horizontal="left" vertical="top" wrapText="1"/>
    </xf>
    <xf numFmtId="0" fontId="0" fillId="7" borderId="1" xfId="0" applyFill="1" applyBorder="1" applyAlignment="1">
      <alignment horizontal="center"/>
    </xf>
    <xf numFmtId="0" fontId="3" fillId="7" borderId="1" xfId="0" applyFont="1" applyFill="1" applyBorder="1" applyAlignment="1">
      <alignment horizontal="left" vertical="top" wrapText="1"/>
    </xf>
    <xf numFmtId="0" fontId="3" fillId="7" borderId="5" xfId="0" applyFont="1" applyFill="1" applyBorder="1" applyAlignment="1">
      <alignment horizontal="center" vertical="top" wrapText="1"/>
    </xf>
    <xf numFmtId="0" fontId="8" fillId="7" borderId="1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top" wrapText="1"/>
    </xf>
    <xf numFmtId="2" fontId="3" fillId="7" borderId="1" xfId="0" applyNumberFormat="1" applyFont="1" applyFill="1" applyBorder="1" applyAlignment="1">
      <alignment horizontal="center" vertical="top" wrapText="1"/>
    </xf>
    <xf numFmtId="0" fontId="6" fillId="7" borderId="5" xfId="0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 vertical="center" wrapText="1"/>
    </xf>
    <xf numFmtId="2" fontId="3" fillId="7" borderId="1" xfId="0" applyNumberFormat="1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left" vertical="top" wrapText="1"/>
    </xf>
    <xf numFmtId="165" fontId="7" fillId="6" borderId="5" xfId="2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center" wrapText="1"/>
    </xf>
    <xf numFmtId="165" fontId="7" fillId="8" borderId="1" xfId="2" applyFont="1" applyFill="1" applyBorder="1" applyAlignment="1">
      <alignment horizontal="center" vertical="top" wrapText="1"/>
    </xf>
    <xf numFmtId="165" fontId="7" fillId="8" borderId="1" xfId="2" applyFont="1" applyFill="1" applyBorder="1" applyAlignment="1">
      <alignment horizontal="left" vertical="top" wrapText="1"/>
    </xf>
    <xf numFmtId="165" fontId="7" fillId="8" borderId="5" xfId="2" applyFont="1" applyFill="1" applyBorder="1" applyAlignment="1">
      <alignment horizontal="center" vertical="top" wrapText="1"/>
    </xf>
    <xf numFmtId="165" fontId="17" fillId="8" borderId="1" xfId="2" applyFont="1" applyFill="1" applyBorder="1" applyAlignment="1">
      <alignment horizontal="center" vertical="top" wrapText="1"/>
    </xf>
    <xf numFmtId="0" fontId="0" fillId="9" borderId="0" xfId="0" applyFill="1"/>
    <xf numFmtId="0" fontId="0" fillId="9" borderId="1" xfId="0" applyFill="1" applyBorder="1" applyAlignment="1">
      <alignment horizontal="center"/>
    </xf>
    <xf numFmtId="0" fontId="3" fillId="9" borderId="1" xfId="0" applyFont="1" applyFill="1" applyBorder="1" applyAlignment="1">
      <alignment horizontal="left" vertical="top" wrapText="1"/>
    </xf>
    <xf numFmtId="0" fontId="6" fillId="9" borderId="5" xfId="0" applyFont="1" applyFill="1" applyBorder="1" applyAlignment="1">
      <alignment horizontal="center" vertical="center" wrapText="1"/>
    </xf>
    <xf numFmtId="2" fontId="6" fillId="9" borderId="1" xfId="0" applyNumberFormat="1" applyFont="1" applyFill="1" applyBorder="1" applyAlignment="1">
      <alignment horizontal="center" vertical="center" wrapText="1"/>
    </xf>
    <xf numFmtId="2" fontId="3" fillId="9" borderId="1" xfId="0" applyNumberFormat="1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top" wrapText="1"/>
    </xf>
    <xf numFmtId="0" fontId="8" fillId="9" borderId="1" xfId="0" applyFont="1" applyFill="1" applyBorder="1" applyAlignment="1">
      <alignment horizontal="center" vertical="top" wrapText="1"/>
    </xf>
    <xf numFmtId="0" fontId="8" fillId="9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vertical="top" wrapText="1"/>
    </xf>
    <xf numFmtId="0" fontId="3" fillId="9" borderId="1" xfId="0" applyFont="1" applyFill="1" applyBorder="1" applyAlignment="1">
      <alignment horizontal="center" vertical="top" wrapText="1"/>
    </xf>
    <xf numFmtId="2" fontId="3" fillId="9" borderId="1" xfId="0" applyNumberFormat="1" applyFont="1" applyFill="1" applyBorder="1" applyAlignment="1">
      <alignment horizontal="center" vertical="top" wrapText="1"/>
    </xf>
    <xf numFmtId="166" fontId="17" fillId="8" borderId="1" xfId="2" applyNumberFormat="1" applyFont="1" applyFill="1" applyBorder="1" applyAlignment="1">
      <alignment horizontal="center" vertical="top" wrapText="1"/>
    </xf>
    <xf numFmtId="165" fontId="17" fillId="8" borderId="1" xfId="2" applyFont="1" applyFill="1" applyBorder="1" applyAlignment="1">
      <alignment horizontal="left" vertical="top" wrapText="1"/>
    </xf>
    <xf numFmtId="165" fontId="17" fillId="9" borderId="1" xfId="2" applyFont="1" applyFill="1" applyBorder="1" applyAlignment="1">
      <alignment horizontal="center" vertical="top" wrapText="1"/>
    </xf>
    <xf numFmtId="165" fontId="16" fillId="9" borderId="0" xfId="2" applyFill="1"/>
    <xf numFmtId="2" fontId="7" fillId="9" borderId="1" xfId="0" applyNumberFormat="1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</cellXfs>
  <cellStyles count="3">
    <cellStyle name="Excel Built-in Normal" xfId="2"/>
    <cellStyle name="Денежный 2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I210"/>
  <sheetViews>
    <sheetView tabSelected="1" view="pageBreakPreview" topLeftCell="A127" zoomScale="60" zoomScalePageLayoutView="84" workbookViewId="0">
      <selection activeCell="A140" sqref="A140:N147"/>
    </sheetView>
  </sheetViews>
  <sheetFormatPr defaultRowHeight="15"/>
  <cols>
    <col min="1" max="1" width="8.85546875" style="5"/>
    <col min="2" max="2" width="57" customWidth="1"/>
    <col min="11" max="12" width="9.5703125" bestFit="1" customWidth="1"/>
    <col min="14" max="14" width="8.5703125" customWidth="1"/>
    <col min="15" max="15" width="0.140625" customWidth="1"/>
  </cols>
  <sheetData>
    <row r="1" spans="1:1023" ht="15.75">
      <c r="B1" s="21" t="s">
        <v>67</v>
      </c>
    </row>
    <row r="2" spans="1:1023" s="5" customFormat="1" ht="15.75">
      <c r="B2" s="24" t="s">
        <v>72</v>
      </c>
    </row>
    <row r="3" spans="1:1023" s="5" customFormat="1" ht="15.75">
      <c r="B3" s="24" t="s">
        <v>73</v>
      </c>
    </row>
    <row r="4" spans="1:1023">
      <c r="B4" s="57"/>
    </row>
    <row r="5" spans="1:1023">
      <c r="B5" s="114" t="s">
        <v>0</v>
      </c>
      <c r="C5" s="114" t="s">
        <v>1</v>
      </c>
      <c r="D5" s="108" t="s">
        <v>2</v>
      </c>
      <c r="E5" s="109"/>
      <c r="F5" s="110"/>
      <c r="G5" s="117" t="s">
        <v>3</v>
      </c>
      <c r="H5" s="108" t="s">
        <v>4</v>
      </c>
      <c r="I5" s="109"/>
      <c r="J5" s="110"/>
      <c r="K5" s="108" t="s">
        <v>5</v>
      </c>
      <c r="L5" s="109"/>
      <c r="M5" s="109"/>
      <c r="N5" s="110"/>
      <c r="O5" s="5"/>
    </row>
    <row r="6" spans="1:1023">
      <c r="B6" s="115"/>
      <c r="C6" s="115"/>
      <c r="D6" s="111"/>
      <c r="E6" s="112"/>
      <c r="F6" s="113"/>
      <c r="G6" s="115"/>
      <c r="H6" s="111"/>
      <c r="I6" s="112"/>
      <c r="J6" s="113"/>
      <c r="K6" s="111"/>
      <c r="L6" s="112"/>
      <c r="M6" s="112"/>
      <c r="N6" s="113"/>
      <c r="O6" s="5"/>
    </row>
    <row r="7" spans="1:1023" ht="17.25">
      <c r="B7" s="116"/>
      <c r="C7" s="116"/>
      <c r="D7" s="1" t="s">
        <v>6</v>
      </c>
      <c r="E7" s="2" t="s">
        <v>7</v>
      </c>
      <c r="F7" s="1" t="s">
        <v>8</v>
      </c>
      <c r="G7" s="116"/>
      <c r="H7" s="2" t="s">
        <v>9</v>
      </c>
      <c r="I7" s="1" t="s">
        <v>10</v>
      </c>
      <c r="J7" s="1" t="s">
        <v>11</v>
      </c>
      <c r="K7" s="1" t="s">
        <v>12</v>
      </c>
      <c r="L7" s="1" t="s">
        <v>13</v>
      </c>
      <c r="M7" s="2" t="s">
        <v>14</v>
      </c>
      <c r="N7" s="1" t="s">
        <v>15</v>
      </c>
      <c r="O7" s="5"/>
    </row>
    <row r="8" spans="1:1023">
      <c r="B8" s="118" t="s">
        <v>54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20"/>
    </row>
    <row r="9" spans="1:1023" s="39" customFormat="1" ht="15.75">
      <c r="A9" s="58">
        <v>2</v>
      </c>
      <c r="B9" s="45" t="s">
        <v>38</v>
      </c>
      <c r="C9" s="51" t="s">
        <v>87</v>
      </c>
      <c r="D9" s="52">
        <v>2.4</v>
      </c>
      <c r="E9" s="52">
        <v>3.87</v>
      </c>
      <c r="F9" s="52">
        <v>27.83</v>
      </c>
      <c r="G9" s="52">
        <v>156</v>
      </c>
      <c r="H9" s="52">
        <v>0.04</v>
      </c>
      <c r="I9" s="52">
        <v>0.1</v>
      </c>
      <c r="J9" s="52">
        <v>20</v>
      </c>
      <c r="K9" s="52">
        <v>10</v>
      </c>
      <c r="L9" s="52">
        <v>22.8</v>
      </c>
      <c r="M9" s="52">
        <v>5.6</v>
      </c>
      <c r="N9" s="52">
        <v>0.6</v>
      </c>
    </row>
    <row r="10" spans="1:1023" s="39" customFormat="1" ht="31.5">
      <c r="A10" s="40">
        <v>224</v>
      </c>
      <c r="B10" s="41" t="s">
        <v>84</v>
      </c>
      <c r="C10" s="46">
        <v>150</v>
      </c>
      <c r="D10" s="55">
        <v>14.6</v>
      </c>
      <c r="E10" s="55">
        <v>13.8</v>
      </c>
      <c r="F10" s="55">
        <v>45</v>
      </c>
      <c r="G10" s="55">
        <v>366</v>
      </c>
      <c r="H10" s="55">
        <v>0.09</v>
      </c>
      <c r="I10" s="55">
        <v>1.1200000000000001</v>
      </c>
      <c r="J10" s="55">
        <v>60.1</v>
      </c>
      <c r="K10" s="55">
        <v>240</v>
      </c>
      <c r="L10" s="55">
        <v>246</v>
      </c>
      <c r="M10" s="55">
        <v>37.6</v>
      </c>
      <c r="N10" s="55">
        <v>0.94</v>
      </c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  <c r="IR10" s="56"/>
      <c r="IS10" s="56"/>
      <c r="IT10" s="56"/>
      <c r="IU10" s="56"/>
      <c r="IV10" s="56"/>
      <c r="IW10" s="56"/>
      <c r="IX10" s="56"/>
      <c r="IY10" s="56"/>
      <c r="IZ10" s="56"/>
      <c r="JA10" s="56"/>
      <c r="JB10" s="56"/>
      <c r="JC10" s="56"/>
      <c r="JD10" s="56"/>
      <c r="JE10" s="56"/>
      <c r="JF10" s="56"/>
      <c r="JG10" s="56"/>
      <c r="JH10" s="56"/>
      <c r="JI10" s="56"/>
      <c r="JJ10" s="56"/>
      <c r="JK10" s="56"/>
      <c r="JL10" s="56"/>
      <c r="JM10" s="56"/>
      <c r="JN10" s="56"/>
      <c r="JO10" s="56"/>
      <c r="JP10" s="56"/>
      <c r="JQ10" s="56"/>
      <c r="JR10" s="56"/>
      <c r="JS10" s="56"/>
      <c r="JT10" s="56"/>
      <c r="JU10" s="56"/>
      <c r="JV10" s="56"/>
      <c r="JW10" s="56"/>
      <c r="JX10" s="56"/>
      <c r="JY10" s="56"/>
      <c r="JZ10" s="56"/>
      <c r="KA10" s="56"/>
      <c r="KB10" s="56"/>
      <c r="KC10" s="56"/>
      <c r="KD10" s="56"/>
      <c r="KE10" s="56"/>
      <c r="KF10" s="56"/>
      <c r="KG10" s="56"/>
      <c r="KH10" s="56"/>
      <c r="KI10" s="56"/>
      <c r="KJ10" s="56"/>
      <c r="KK10" s="56"/>
      <c r="KL10" s="56"/>
      <c r="KM10" s="56"/>
      <c r="KN10" s="56"/>
      <c r="KO10" s="56"/>
      <c r="KP10" s="56"/>
      <c r="KQ10" s="56"/>
      <c r="KR10" s="56"/>
      <c r="KS10" s="56"/>
      <c r="KT10" s="56"/>
      <c r="KU10" s="56"/>
      <c r="KV10" s="56"/>
      <c r="KW10" s="56"/>
      <c r="KX10" s="56"/>
      <c r="KY10" s="56"/>
      <c r="KZ10" s="56"/>
      <c r="LA10" s="56"/>
      <c r="LB10" s="56"/>
      <c r="LC10" s="56"/>
      <c r="LD10" s="56"/>
      <c r="LE10" s="56"/>
      <c r="LF10" s="56"/>
      <c r="LG10" s="56"/>
      <c r="LH10" s="56"/>
      <c r="LI10" s="56"/>
      <c r="LJ10" s="56"/>
      <c r="LK10" s="56"/>
      <c r="LL10" s="56"/>
      <c r="LM10" s="56"/>
      <c r="LN10" s="56"/>
      <c r="LO10" s="56"/>
      <c r="LP10" s="56"/>
      <c r="LQ10" s="56"/>
      <c r="LR10" s="56"/>
      <c r="LS10" s="56"/>
      <c r="LT10" s="56"/>
      <c r="LU10" s="56"/>
      <c r="LV10" s="56"/>
      <c r="LW10" s="56"/>
      <c r="LX10" s="56"/>
      <c r="LY10" s="56"/>
      <c r="LZ10" s="56"/>
      <c r="MA10" s="56"/>
      <c r="MB10" s="56"/>
      <c r="MC10" s="56"/>
      <c r="MD10" s="56"/>
      <c r="ME10" s="56"/>
      <c r="MF10" s="56"/>
      <c r="MG10" s="56"/>
      <c r="MH10" s="56"/>
      <c r="MI10" s="56"/>
      <c r="MJ10" s="56"/>
      <c r="MK10" s="56"/>
      <c r="ML10" s="56"/>
      <c r="MM10" s="56"/>
      <c r="MN10" s="56"/>
      <c r="MO10" s="56"/>
      <c r="MP10" s="56"/>
      <c r="MQ10" s="56"/>
      <c r="MR10" s="56"/>
      <c r="MS10" s="56"/>
      <c r="MT10" s="56"/>
      <c r="MU10" s="56"/>
      <c r="MV10" s="56"/>
      <c r="MW10" s="56"/>
      <c r="MX10" s="56"/>
      <c r="MY10" s="56"/>
      <c r="MZ10" s="56"/>
      <c r="NA10" s="56"/>
      <c r="NB10" s="56"/>
      <c r="NC10" s="56"/>
      <c r="ND10" s="56"/>
      <c r="NE10" s="56"/>
      <c r="NF10" s="56"/>
      <c r="NG10" s="56"/>
      <c r="NH10" s="56"/>
      <c r="NI10" s="56"/>
      <c r="NJ10" s="56"/>
      <c r="NK10" s="56"/>
      <c r="NL10" s="56"/>
      <c r="NM10" s="56"/>
      <c r="NN10" s="56"/>
      <c r="NO10" s="56"/>
      <c r="NP10" s="56"/>
      <c r="NQ10" s="56"/>
      <c r="NR10" s="56"/>
      <c r="NS10" s="56"/>
      <c r="NT10" s="56"/>
      <c r="NU10" s="56"/>
      <c r="NV10" s="56"/>
      <c r="NW10" s="56"/>
      <c r="NX10" s="56"/>
      <c r="NY10" s="56"/>
      <c r="NZ10" s="56"/>
      <c r="OA10" s="56"/>
      <c r="OB10" s="56"/>
      <c r="OC10" s="56"/>
      <c r="OD10" s="56"/>
      <c r="OE10" s="56"/>
      <c r="OF10" s="56"/>
      <c r="OG10" s="56"/>
      <c r="OH10" s="56"/>
      <c r="OI10" s="56"/>
      <c r="OJ10" s="56"/>
      <c r="OK10" s="56"/>
      <c r="OL10" s="56"/>
      <c r="OM10" s="56"/>
      <c r="ON10" s="56"/>
      <c r="OO10" s="56"/>
      <c r="OP10" s="56"/>
      <c r="OQ10" s="56"/>
      <c r="OR10" s="56"/>
      <c r="OS10" s="56"/>
      <c r="OT10" s="56"/>
      <c r="OU10" s="56"/>
      <c r="OV10" s="56"/>
      <c r="OW10" s="56"/>
      <c r="OX10" s="56"/>
      <c r="OY10" s="56"/>
      <c r="OZ10" s="56"/>
      <c r="PA10" s="56"/>
      <c r="PB10" s="56"/>
      <c r="PC10" s="56"/>
      <c r="PD10" s="56"/>
      <c r="PE10" s="56"/>
      <c r="PF10" s="56"/>
      <c r="PG10" s="56"/>
      <c r="PH10" s="56"/>
      <c r="PI10" s="56"/>
      <c r="PJ10" s="56"/>
      <c r="PK10" s="56"/>
      <c r="PL10" s="56"/>
      <c r="PM10" s="56"/>
      <c r="PN10" s="56"/>
      <c r="PO10" s="56"/>
      <c r="PP10" s="56"/>
      <c r="PQ10" s="56"/>
      <c r="PR10" s="56"/>
      <c r="PS10" s="56"/>
      <c r="PT10" s="56"/>
      <c r="PU10" s="56"/>
      <c r="PV10" s="56"/>
      <c r="PW10" s="56"/>
      <c r="PX10" s="56"/>
      <c r="PY10" s="56"/>
      <c r="PZ10" s="56"/>
      <c r="QA10" s="56"/>
      <c r="QB10" s="56"/>
      <c r="QC10" s="56"/>
      <c r="QD10" s="56"/>
      <c r="QE10" s="56"/>
      <c r="QF10" s="56"/>
      <c r="QG10" s="56"/>
      <c r="QH10" s="56"/>
      <c r="QI10" s="56"/>
      <c r="QJ10" s="56"/>
      <c r="QK10" s="56"/>
      <c r="QL10" s="56"/>
      <c r="QM10" s="56"/>
      <c r="QN10" s="56"/>
      <c r="QO10" s="56"/>
      <c r="QP10" s="56"/>
      <c r="QQ10" s="56"/>
      <c r="QR10" s="56"/>
      <c r="QS10" s="56"/>
      <c r="QT10" s="56"/>
      <c r="QU10" s="56"/>
      <c r="QV10" s="56"/>
      <c r="QW10" s="56"/>
      <c r="QX10" s="56"/>
      <c r="QY10" s="56"/>
      <c r="QZ10" s="56"/>
      <c r="RA10" s="56"/>
      <c r="RB10" s="56"/>
      <c r="RC10" s="56"/>
      <c r="RD10" s="56"/>
      <c r="RE10" s="56"/>
      <c r="RF10" s="56"/>
      <c r="RG10" s="56"/>
      <c r="RH10" s="56"/>
      <c r="RI10" s="56"/>
      <c r="RJ10" s="56"/>
      <c r="RK10" s="56"/>
      <c r="RL10" s="56"/>
      <c r="RM10" s="56"/>
      <c r="RN10" s="56"/>
      <c r="RO10" s="56"/>
      <c r="RP10" s="56"/>
      <c r="RQ10" s="56"/>
      <c r="RR10" s="56"/>
      <c r="RS10" s="56"/>
      <c r="RT10" s="56"/>
      <c r="RU10" s="56"/>
      <c r="RV10" s="56"/>
      <c r="RW10" s="56"/>
      <c r="RX10" s="56"/>
      <c r="RY10" s="56"/>
      <c r="RZ10" s="56"/>
      <c r="SA10" s="56"/>
      <c r="SB10" s="56"/>
      <c r="SC10" s="56"/>
      <c r="SD10" s="56"/>
      <c r="SE10" s="56"/>
      <c r="SF10" s="56"/>
      <c r="SG10" s="56"/>
      <c r="SH10" s="56"/>
      <c r="SI10" s="56"/>
      <c r="SJ10" s="56"/>
      <c r="SK10" s="56"/>
      <c r="SL10" s="56"/>
      <c r="SM10" s="56"/>
      <c r="SN10" s="56"/>
      <c r="SO10" s="56"/>
      <c r="SP10" s="56"/>
      <c r="SQ10" s="56"/>
      <c r="SR10" s="56"/>
      <c r="SS10" s="56"/>
      <c r="ST10" s="56"/>
      <c r="SU10" s="56"/>
      <c r="SV10" s="56"/>
      <c r="SW10" s="56"/>
      <c r="SX10" s="56"/>
      <c r="SY10" s="56"/>
      <c r="SZ10" s="56"/>
      <c r="TA10" s="56"/>
      <c r="TB10" s="56"/>
      <c r="TC10" s="56"/>
      <c r="TD10" s="56"/>
      <c r="TE10" s="56"/>
      <c r="TF10" s="56"/>
      <c r="TG10" s="56"/>
      <c r="TH10" s="56"/>
      <c r="TI10" s="56"/>
      <c r="TJ10" s="56"/>
      <c r="TK10" s="56"/>
      <c r="TL10" s="56"/>
      <c r="TM10" s="56"/>
      <c r="TN10" s="56"/>
      <c r="TO10" s="56"/>
      <c r="TP10" s="56"/>
      <c r="TQ10" s="56"/>
      <c r="TR10" s="56"/>
      <c r="TS10" s="56"/>
      <c r="TT10" s="56"/>
      <c r="TU10" s="56"/>
      <c r="TV10" s="56"/>
      <c r="TW10" s="56"/>
      <c r="TX10" s="56"/>
      <c r="TY10" s="56"/>
      <c r="TZ10" s="56"/>
      <c r="UA10" s="56"/>
      <c r="UB10" s="56"/>
      <c r="UC10" s="56"/>
      <c r="UD10" s="56"/>
      <c r="UE10" s="56"/>
      <c r="UF10" s="56"/>
      <c r="UG10" s="56"/>
      <c r="UH10" s="56"/>
      <c r="UI10" s="56"/>
      <c r="UJ10" s="56"/>
      <c r="UK10" s="56"/>
      <c r="UL10" s="56"/>
      <c r="UM10" s="56"/>
      <c r="UN10" s="56"/>
      <c r="UO10" s="56"/>
      <c r="UP10" s="56"/>
      <c r="UQ10" s="56"/>
      <c r="UR10" s="56"/>
      <c r="US10" s="56"/>
      <c r="UT10" s="56"/>
      <c r="UU10" s="56"/>
      <c r="UV10" s="56"/>
      <c r="UW10" s="56"/>
      <c r="UX10" s="56"/>
      <c r="UY10" s="56"/>
      <c r="UZ10" s="56"/>
      <c r="VA10" s="56"/>
      <c r="VB10" s="56"/>
      <c r="VC10" s="56"/>
      <c r="VD10" s="56"/>
      <c r="VE10" s="56"/>
      <c r="VF10" s="56"/>
      <c r="VG10" s="56"/>
      <c r="VH10" s="56"/>
      <c r="VI10" s="56"/>
      <c r="VJ10" s="56"/>
      <c r="VK10" s="56"/>
      <c r="VL10" s="56"/>
      <c r="VM10" s="56"/>
      <c r="VN10" s="56"/>
      <c r="VO10" s="56"/>
      <c r="VP10" s="56"/>
      <c r="VQ10" s="56"/>
      <c r="VR10" s="56"/>
      <c r="VS10" s="56"/>
      <c r="VT10" s="56"/>
      <c r="VU10" s="56"/>
      <c r="VV10" s="56"/>
      <c r="VW10" s="56"/>
      <c r="VX10" s="56"/>
      <c r="VY10" s="56"/>
      <c r="VZ10" s="56"/>
      <c r="WA10" s="56"/>
      <c r="WB10" s="56"/>
      <c r="WC10" s="56"/>
      <c r="WD10" s="56"/>
      <c r="WE10" s="56"/>
      <c r="WF10" s="56"/>
      <c r="WG10" s="56"/>
      <c r="WH10" s="56"/>
      <c r="WI10" s="56"/>
      <c r="WJ10" s="56"/>
      <c r="WK10" s="56"/>
      <c r="WL10" s="56"/>
      <c r="WM10" s="56"/>
      <c r="WN10" s="56"/>
      <c r="WO10" s="56"/>
      <c r="WP10" s="56"/>
      <c r="WQ10" s="56"/>
      <c r="WR10" s="56"/>
      <c r="WS10" s="56"/>
      <c r="WT10" s="56"/>
      <c r="WU10" s="56"/>
      <c r="WV10" s="56"/>
      <c r="WW10" s="56"/>
      <c r="WX10" s="56"/>
      <c r="WY10" s="56"/>
      <c r="WZ10" s="56"/>
      <c r="XA10" s="56"/>
      <c r="XB10" s="56"/>
      <c r="XC10" s="56"/>
      <c r="XD10" s="56"/>
      <c r="XE10" s="56"/>
      <c r="XF10" s="56"/>
      <c r="XG10" s="56"/>
      <c r="XH10" s="56"/>
      <c r="XI10" s="56"/>
      <c r="XJ10" s="56"/>
      <c r="XK10" s="56"/>
      <c r="XL10" s="56"/>
      <c r="XM10" s="56"/>
      <c r="XN10" s="56"/>
      <c r="XO10" s="56"/>
      <c r="XP10" s="56"/>
      <c r="XQ10" s="56"/>
      <c r="XR10" s="56"/>
      <c r="XS10" s="56"/>
      <c r="XT10" s="56"/>
      <c r="XU10" s="56"/>
      <c r="XV10" s="56"/>
      <c r="XW10" s="56"/>
      <c r="XX10" s="56"/>
      <c r="XY10" s="56"/>
      <c r="XZ10" s="56"/>
      <c r="YA10" s="56"/>
      <c r="YB10" s="56"/>
      <c r="YC10" s="56"/>
      <c r="YD10" s="56"/>
      <c r="YE10" s="56"/>
      <c r="YF10" s="56"/>
      <c r="YG10" s="56"/>
      <c r="YH10" s="56"/>
      <c r="YI10" s="56"/>
      <c r="YJ10" s="56"/>
      <c r="YK10" s="56"/>
      <c r="YL10" s="56"/>
      <c r="YM10" s="56"/>
      <c r="YN10" s="56"/>
      <c r="YO10" s="56"/>
      <c r="YP10" s="56"/>
      <c r="YQ10" s="56"/>
      <c r="YR10" s="56"/>
      <c r="YS10" s="56"/>
      <c r="YT10" s="56"/>
      <c r="YU10" s="56"/>
      <c r="YV10" s="56"/>
      <c r="YW10" s="56"/>
      <c r="YX10" s="56"/>
      <c r="YY10" s="56"/>
      <c r="YZ10" s="56"/>
      <c r="ZA10" s="56"/>
      <c r="ZB10" s="56"/>
      <c r="ZC10" s="56"/>
      <c r="ZD10" s="56"/>
      <c r="ZE10" s="56"/>
      <c r="ZF10" s="56"/>
      <c r="ZG10" s="56"/>
      <c r="ZH10" s="56"/>
      <c r="ZI10" s="56"/>
      <c r="ZJ10" s="56"/>
      <c r="ZK10" s="56"/>
      <c r="ZL10" s="56"/>
      <c r="ZM10" s="56"/>
      <c r="ZN10" s="56"/>
      <c r="ZO10" s="56"/>
      <c r="ZP10" s="56"/>
      <c r="ZQ10" s="56"/>
      <c r="ZR10" s="56"/>
      <c r="ZS10" s="56"/>
      <c r="ZT10" s="56"/>
      <c r="ZU10" s="56"/>
      <c r="ZV10" s="56"/>
      <c r="ZW10" s="56"/>
      <c r="ZX10" s="56"/>
      <c r="ZY10" s="56"/>
      <c r="ZZ10" s="56"/>
      <c r="AAA10" s="56"/>
      <c r="AAB10" s="56"/>
      <c r="AAC10" s="56"/>
      <c r="AAD10" s="56"/>
      <c r="AAE10" s="56"/>
      <c r="AAF10" s="56"/>
      <c r="AAG10" s="56"/>
      <c r="AAH10" s="56"/>
      <c r="AAI10" s="56"/>
      <c r="AAJ10" s="56"/>
      <c r="AAK10" s="56"/>
      <c r="AAL10" s="56"/>
      <c r="AAM10" s="56"/>
      <c r="AAN10" s="56"/>
      <c r="AAO10" s="56"/>
      <c r="AAP10" s="56"/>
      <c r="AAQ10" s="56"/>
      <c r="AAR10" s="56"/>
      <c r="AAS10" s="56"/>
      <c r="AAT10" s="56"/>
      <c r="AAU10" s="56"/>
      <c r="AAV10" s="56"/>
      <c r="AAW10" s="56"/>
      <c r="AAX10" s="56"/>
      <c r="AAY10" s="56"/>
      <c r="AAZ10" s="56"/>
      <c r="ABA10" s="56"/>
      <c r="ABB10" s="56"/>
      <c r="ABC10" s="56"/>
      <c r="ABD10" s="56"/>
      <c r="ABE10" s="56"/>
      <c r="ABF10" s="56"/>
      <c r="ABG10" s="56"/>
      <c r="ABH10" s="56"/>
      <c r="ABI10" s="56"/>
      <c r="ABJ10" s="56"/>
      <c r="ABK10" s="56"/>
      <c r="ABL10" s="56"/>
      <c r="ABM10" s="56"/>
      <c r="ABN10" s="56"/>
      <c r="ABO10" s="56"/>
      <c r="ABP10" s="56"/>
      <c r="ABQ10" s="56"/>
      <c r="ABR10" s="56"/>
      <c r="ABS10" s="56"/>
      <c r="ABT10" s="56"/>
      <c r="ABU10" s="56"/>
      <c r="ABV10" s="56"/>
      <c r="ABW10" s="56"/>
      <c r="ABX10" s="56"/>
      <c r="ABY10" s="56"/>
      <c r="ABZ10" s="56"/>
      <c r="ACA10" s="56"/>
      <c r="ACB10" s="56"/>
      <c r="ACC10" s="56"/>
      <c r="ACD10" s="56"/>
      <c r="ACE10" s="56"/>
      <c r="ACF10" s="56"/>
      <c r="ACG10" s="56"/>
      <c r="ACH10" s="56"/>
      <c r="ACI10" s="56"/>
      <c r="ACJ10" s="56"/>
      <c r="ACK10" s="56"/>
      <c r="ACL10" s="56"/>
      <c r="ACM10" s="56"/>
      <c r="ACN10" s="56"/>
      <c r="ACO10" s="56"/>
      <c r="ACP10" s="56"/>
      <c r="ACQ10" s="56"/>
      <c r="ACR10" s="56"/>
      <c r="ACS10" s="56"/>
      <c r="ACT10" s="56"/>
      <c r="ACU10" s="56"/>
      <c r="ACV10" s="56"/>
      <c r="ACW10" s="56"/>
      <c r="ACX10" s="56"/>
      <c r="ACY10" s="56"/>
      <c r="ACZ10" s="56"/>
      <c r="ADA10" s="56"/>
      <c r="ADB10" s="56"/>
      <c r="ADC10" s="56"/>
      <c r="ADD10" s="56"/>
      <c r="ADE10" s="56"/>
      <c r="ADF10" s="56"/>
      <c r="ADG10" s="56"/>
      <c r="ADH10" s="56"/>
      <c r="ADI10" s="56"/>
      <c r="ADJ10" s="56"/>
      <c r="ADK10" s="56"/>
      <c r="ADL10" s="56"/>
      <c r="ADM10" s="56"/>
      <c r="ADN10" s="56"/>
      <c r="ADO10" s="56"/>
      <c r="ADP10" s="56"/>
      <c r="ADQ10" s="56"/>
      <c r="ADR10" s="56"/>
      <c r="ADS10" s="56"/>
      <c r="ADT10" s="56"/>
      <c r="ADU10" s="56"/>
      <c r="ADV10" s="56"/>
      <c r="ADW10" s="56"/>
      <c r="ADX10" s="56"/>
      <c r="ADY10" s="56"/>
      <c r="ADZ10" s="56"/>
      <c r="AEA10" s="56"/>
      <c r="AEB10" s="56"/>
      <c r="AEC10" s="56"/>
      <c r="AED10" s="56"/>
      <c r="AEE10" s="56"/>
      <c r="AEF10" s="56"/>
      <c r="AEG10" s="56"/>
      <c r="AEH10" s="56"/>
      <c r="AEI10" s="56"/>
      <c r="AEJ10" s="56"/>
      <c r="AEK10" s="56"/>
      <c r="AEL10" s="56"/>
      <c r="AEM10" s="56"/>
      <c r="AEN10" s="56"/>
      <c r="AEO10" s="56"/>
      <c r="AEP10" s="56"/>
      <c r="AEQ10" s="56"/>
      <c r="AER10" s="56"/>
      <c r="AES10" s="56"/>
      <c r="AET10" s="56"/>
      <c r="AEU10" s="56"/>
      <c r="AEV10" s="56"/>
      <c r="AEW10" s="56"/>
      <c r="AEX10" s="56"/>
      <c r="AEY10" s="56"/>
      <c r="AEZ10" s="56"/>
      <c r="AFA10" s="56"/>
      <c r="AFB10" s="56"/>
      <c r="AFC10" s="56"/>
      <c r="AFD10" s="56"/>
      <c r="AFE10" s="56"/>
      <c r="AFF10" s="56"/>
      <c r="AFG10" s="56"/>
      <c r="AFH10" s="56"/>
      <c r="AFI10" s="56"/>
      <c r="AFJ10" s="56"/>
      <c r="AFK10" s="56"/>
      <c r="AFL10" s="56"/>
      <c r="AFM10" s="56"/>
      <c r="AFN10" s="56"/>
      <c r="AFO10" s="56"/>
      <c r="AFP10" s="56"/>
      <c r="AFQ10" s="56"/>
      <c r="AFR10" s="56"/>
      <c r="AFS10" s="56"/>
      <c r="AFT10" s="56"/>
      <c r="AFU10" s="56"/>
      <c r="AFV10" s="56"/>
      <c r="AFW10" s="56"/>
      <c r="AFX10" s="56"/>
      <c r="AFY10" s="56"/>
      <c r="AFZ10" s="56"/>
      <c r="AGA10" s="56"/>
      <c r="AGB10" s="56"/>
      <c r="AGC10" s="56"/>
      <c r="AGD10" s="56"/>
      <c r="AGE10" s="56"/>
      <c r="AGF10" s="56"/>
      <c r="AGG10" s="56"/>
      <c r="AGH10" s="56"/>
      <c r="AGI10" s="56"/>
      <c r="AGJ10" s="56"/>
      <c r="AGK10" s="56"/>
      <c r="AGL10" s="56"/>
      <c r="AGM10" s="56"/>
      <c r="AGN10" s="56"/>
      <c r="AGO10" s="56"/>
      <c r="AGP10" s="56"/>
      <c r="AGQ10" s="56"/>
      <c r="AGR10" s="56"/>
      <c r="AGS10" s="56"/>
      <c r="AGT10" s="56"/>
      <c r="AGU10" s="56"/>
      <c r="AGV10" s="56"/>
      <c r="AGW10" s="56"/>
      <c r="AGX10" s="56"/>
      <c r="AGY10" s="56"/>
      <c r="AGZ10" s="56"/>
      <c r="AHA10" s="56"/>
      <c r="AHB10" s="56"/>
      <c r="AHC10" s="56"/>
      <c r="AHD10" s="56"/>
      <c r="AHE10" s="56"/>
      <c r="AHF10" s="56"/>
      <c r="AHG10" s="56"/>
      <c r="AHH10" s="56"/>
      <c r="AHI10" s="56"/>
      <c r="AHJ10" s="56"/>
      <c r="AHK10" s="56"/>
      <c r="AHL10" s="56"/>
      <c r="AHM10" s="56"/>
      <c r="AHN10" s="56"/>
      <c r="AHO10" s="56"/>
      <c r="AHP10" s="56"/>
      <c r="AHQ10" s="56"/>
      <c r="AHR10" s="56"/>
      <c r="AHS10" s="56"/>
      <c r="AHT10" s="56"/>
      <c r="AHU10" s="56"/>
      <c r="AHV10" s="56"/>
      <c r="AHW10" s="56"/>
      <c r="AHX10" s="56"/>
      <c r="AHY10" s="56"/>
      <c r="AHZ10" s="56"/>
      <c r="AIA10" s="56"/>
      <c r="AIB10" s="56"/>
      <c r="AIC10" s="56"/>
      <c r="AID10" s="56"/>
      <c r="AIE10" s="56"/>
      <c r="AIF10" s="56"/>
      <c r="AIG10" s="56"/>
      <c r="AIH10" s="56"/>
      <c r="AII10" s="56"/>
      <c r="AIJ10" s="56"/>
      <c r="AIK10" s="56"/>
      <c r="AIL10" s="56"/>
      <c r="AIM10" s="56"/>
      <c r="AIN10" s="56"/>
      <c r="AIO10" s="56"/>
      <c r="AIP10" s="56"/>
      <c r="AIQ10" s="56"/>
      <c r="AIR10" s="56"/>
      <c r="AIS10" s="56"/>
      <c r="AIT10" s="56"/>
      <c r="AIU10" s="56"/>
      <c r="AIV10" s="56"/>
      <c r="AIW10" s="56"/>
      <c r="AIX10" s="56"/>
      <c r="AIY10" s="56"/>
      <c r="AIZ10" s="56"/>
      <c r="AJA10" s="56"/>
      <c r="AJB10" s="56"/>
      <c r="AJC10" s="56"/>
      <c r="AJD10" s="56"/>
      <c r="AJE10" s="56"/>
      <c r="AJF10" s="56"/>
      <c r="AJG10" s="56"/>
      <c r="AJH10" s="56"/>
      <c r="AJI10" s="56"/>
      <c r="AJJ10" s="56"/>
      <c r="AJK10" s="56"/>
      <c r="AJL10" s="56"/>
      <c r="AJM10" s="56"/>
      <c r="AJN10" s="56"/>
      <c r="AJO10" s="56"/>
      <c r="AJP10" s="56"/>
      <c r="AJQ10" s="56"/>
      <c r="AJR10" s="56"/>
      <c r="AJS10" s="56"/>
      <c r="AJT10" s="56"/>
      <c r="AJU10" s="56"/>
      <c r="AJV10" s="56"/>
      <c r="AJW10" s="56"/>
      <c r="AJX10" s="56"/>
      <c r="AJY10" s="56"/>
      <c r="AJZ10" s="56"/>
      <c r="AKA10" s="56"/>
      <c r="AKB10" s="56"/>
      <c r="AKC10" s="56"/>
      <c r="AKD10" s="56"/>
      <c r="AKE10" s="56"/>
      <c r="AKF10" s="56"/>
      <c r="AKG10" s="56"/>
      <c r="AKH10" s="56"/>
      <c r="AKI10" s="56"/>
      <c r="AKJ10" s="56"/>
      <c r="AKK10" s="56"/>
      <c r="AKL10" s="56"/>
      <c r="AKM10" s="56"/>
      <c r="AKN10" s="56"/>
      <c r="AKO10" s="56"/>
      <c r="AKP10" s="56"/>
      <c r="AKQ10" s="56"/>
      <c r="AKR10" s="56"/>
      <c r="AKS10" s="56"/>
      <c r="AKT10" s="56"/>
      <c r="AKU10" s="56"/>
      <c r="AKV10" s="56"/>
      <c r="AKW10" s="56"/>
      <c r="AKX10" s="56"/>
      <c r="AKY10" s="56"/>
      <c r="AKZ10" s="56"/>
      <c r="ALA10" s="56"/>
      <c r="ALB10" s="56"/>
      <c r="ALC10" s="56"/>
      <c r="ALD10" s="56"/>
      <c r="ALE10" s="56"/>
      <c r="ALF10" s="56"/>
      <c r="ALG10" s="56"/>
      <c r="ALH10" s="56"/>
      <c r="ALI10" s="56"/>
      <c r="ALJ10" s="56"/>
      <c r="ALK10" s="56"/>
      <c r="ALL10" s="56"/>
      <c r="ALM10" s="56"/>
      <c r="ALN10" s="56"/>
      <c r="ALO10" s="56"/>
      <c r="ALP10" s="56"/>
      <c r="ALQ10" s="56"/>
      <c r="ALR10" s="56"/>
      <c r="ALS10" s="56"/>
      <c r="ALT10" s="56"/>
      <c r="ALU10" s="56"/>
      <c r="ALV10" s="56"/>
      <c r="ALW10" s="56"/>
      <c r="ALX10" s="56"/>
      <c r="ALY10" s="56"/>
      <c r="ALZ10" s="56"/>
      <c r="AMA10" s="56"/>
      <c r="AMB10" s="56"/>
      <c r="AMC10" s="56"/>
      <c r="AMD10" s="56"/>
      <c r="AME10" s="56"/>
      <c r="AMF10" s="56"/>
      <c r="AMG10" s="56"/>
      <c r="AMH10" s="56"/>
      <c r="AMI10" s="56"/>
    </row>
    <row r="11" spans="1:1023" s="39" customFormat="1" ht="15.75">
      <c r="A11" s="58"/>
      <c r="B11" s="45" t="s">
        <v>114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</row>
    <row r="12" spans="1:1023" s="39" customFormat="1" ht="15.75">
      <c r="A12" s="58" t="s">
        <v>70</v>
      </c>
      <c r="B12" s="36" t="s">
        <v>16</v>
      </c>
      <c r="C12" s="38">
        <v>30</v>
      </c>
      <c r="D12" s="38">
        <v>2.36</v>
      </c>
      <c r="E12" s="38">
        <v>0.3</v>
      </c>
      <c r="F12" s="38">
        <v>14.49</v>
      </c>
      <c r="G12" s="38">
        <v>70.14</v>
      </c>
      <c r="H12" s="38">
        <v>0.03</v>
      </c>
      <c r="I12" s="38">
        <v>0</v>
      </c>
      <c r="J12" s="38">
        <v>0</v>
      </c>
      <c r="K12" s="38">
        <v>6.9</v>
      </c>
      <c r="L12" s="38">
        <v>26.1</v>
      </c>
      <c r="M12" s="38">
        <v>9.9</v>
      </c>
      <c r="N12" s="38">
        <v>0.33</v>
      </c>
    </row>
    <row r="13" spans="1:1023" ht="15.75">
      <c r="A13" s="59"/>
      <c r="B13" s="11"/>
      <c r="C13" s="8"/>
      <c r="D13" s="3">
        <f t="shared" ref="D13:N13" si="0">SUM(D9:D12)</f>
        <v>19.36</v>
      </c>
      <c r="E13" s="3">
        <f t="shared" si="0"/>
        <v>17.970000000000002</v>
      </c>
      <c r="F13" s="3">
        <f t="shared" si="0"/>
        <v>87.32</v>
      </c>
      <c r="G13" s="3">
        <f t="shared" si="0"/>
        <v>592.14</v>
      </c>
      <c r="H13" s="3">
        <f t="shared" si="0"/>
        <v>0.16</v>
      </c>
      <c r="I13" s="3">
        <f t="shared" si="0"/>
        <v>1.2200000000000002</v>
      </c>
      <c r="J13" s="3">
        <f t="shared" si="0"/>
        <v>80.099999999999994</v>
      </c>
      <c r="K13" s="3">
        <f t="shared" si="0"/>
        <v>256.89999999999998</v>
      </c>
      <c r="L13" s="3">
        <f t="shared" si="0"/>
        <v>294.90000000000003</v>
      </c>
      <c r="M13" s="3">
        <f t="shared" si="0"/>
        <v>53.1</v>
      </c>
      <c r="N13" s="3">
        <f t="shared" si="0"/>
        <v>1.87</v>
      </c>
    </row>
    <row r="14" spans="1:1023" ht="15.7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pans="1:1023" ht="15.75">
      <c r="A15" s="59"/>
      <c r="B15" s="105" t="s">
        <v>92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</row>
    <row r="16" spans="1:1023" s="39" customFormat="1" ht="15.75">
      <c r="A16" s="58">
        <v>3</v>
      </c>
      <c r="B16" s="45" t="s">
        <v>35</v>
      </c>
      <c r="C16" s="44" t="s">
        <v>86</v>
      </c>
      <c r="D16" s="38">
        <v>6.16</v>
      </c>
      <c r="E16" s="38">
        <v>7.79</v>
      </c>
      <c r="F16" s="38">
        <v>14.83</v>
      </c>
      <c r="G16" s="38">
        <v>154</v>
      </c>
      <c r="H16" s="38">
        <v>0.04</v>
      </c>
      <c r="I16" s="38">
        <v>0.11</v>
      </c>
      <c r="J16" s="38">
        <v>54.5</v>
      </c>
      <c r="K16" s="38">
        <v>142</v>
      </c>
      <c r="L16" s="38">
        <v>109.5</v>
      </c>
      <c r="M16" s="38">
        <v>11.7</v>
      </c>
      <c r="N16" s="38">
        <v>0.48</v>
      </c>
    </row>
    <row r="17" spans="1:14" s="39" customFormat="1" ht="15.75">
      <c r="A17" s="58">
        <v>174</v>
      </c>
      <c r="B17" s="45" t="s">
        <v>88</v>
      </c>
      <c r="C17" s="38" t="s">
        <v>20</v>
      </c>
      <c r="D17" s="43">
        <v>7.31</v>
      </c>
      <c r="E17" s="43">
        <v>10.98</v>
      </c>
      <c r="F17" s="43">
        <v>39.200000000000003</v>
      </c>
      <c r="G17" s="43">
        <v>286</v>
      </c>
      <c r="H17" s="43">
        <v>0.12</v>
      </c>
      <c r="I17" s="43">
        <v>0.96</v>
      </c>
      <c r="J17" s="43">
        <v>54.8</v>
      </c>
      <c r="K17" s="43">
        <v>162.04</v>
      </c>
      <c r="L17" s="43">
        <v>241.51</v>
      </c>
      <c r="M17" s="43">
        <v>36.46</v>
      </c>
      <c r="N17" s="43">
        <v>0.94</v>
      </c>
    </row>
    <row r="18" spans="1:14" s="39" customFormat="1" ht="15.75">
      <c r="A18" s="40" t="s">
        <v>70</v>
      </c>
      <c r="B18" s="41" t="s">
        <v>115</v>
      </c>
      <c r="C18" s="40">
        <v>20</v>
      </c>
      <c r="D18" s="40">
        <v>1.7</v>
      </c>
      <c r="E18" s="40">
        <v>2.2599999999999998</v>
      </c>
      <c r="F18" s="40">
        <v>13.08</v>
      </c>
      <c r="G18" s="40">
        <v>62</v>
      </c>
      <c r="H18" s="40">
        <v>0.02</v>
      </c>
      <c r="I18" s="40">
        <v>0</v>
      </c>
      <c r="J18" s="40">
        <v>13</v>
      </c>
      <c r="K18" s="40">
        <v>8.1999999999999993</v>
      </c>
      <c r="L18" s="40">
        <v>17.399999999999999</v>
      </c>
      <c r="M18" s="40">
        <v>3</v>
      </c>
      <c r="N18" s="40">
        <v>0.2</v>
      </c>
    </row>
    <row r="19" spans="1:14" s="39" customFormat="1" ht="15.75">
      <c r="A19" s="58">
        <v>382</v>
      </c>
      <c r="B19" s="36" t="s">
        <v>85</v>
      </c>
      <c r="C19" s="38">
        <v>200</v>
      </c>
      <c r="D19" s="38">
        <v>3.78</v>
      </c>
      <c r="E19" s="38">
        <v>0.67</v>
      </c>
      <c r="F19" s="38">
        <v>26</v>
      </c>
      <c r="G19" s="38">
        <v>125</v>
      </c>
      <c r="H19" s="38">
        <v>0.02</v>
      </c>
      <c r="I19" s="38">
        <v>1.33</v>
      </c>
      <c r="J19" s="38">
        <v>0</v>
      </c>
      <c r="K19" s="38">
        <v>133.33000000000001</v>
      </c>
      <c r="L19" s="38">
        <v>11.11</v>
      </c>
      <c r="M19" s="38">
        <v>25.56</v>
      </c>
      <c r="N19" s="38">
        <v>2</v>
      </c>
    </row>
    <row r="20" spans="1:14" s="39" customFormat="1" ht="15.75">
      <c r="A20" s="58" t="s">
        <v>70</v>
      </c>
      <c r="B20" s="36" t="s">
        <v>16</v>
      </c>
      <c r="C20" s="38">
        <v>30</v>
      </c>
      <c r="D20" s="38">
        <v>2.36</v>
      </c>
      <c r="E20" s="38">
        <v>0.3</v>
      </c>
      <c r="F20" s="38">
        <v>14.49</v>
      </c>
      <c r="G20" s="38">
        <v>70.14</v>
      </c>
      <c r="H20" s="38">
        <v>0.03</v>
      </c>
      <c r="I20" s="38">
        <v>0</v>
      </c>
      <c r="J20" s="38">
        <v>0</v>
      </c>
      <c r="K20" s="38">
        <v>6.9</v>
      </c>
      <c r="L20" s="38">
        <v>26.1</v>
      </c>
      <c r="M20" s="38">
        <v>9.9</v>
      </c>
      <c r="N20" s="38">
        <v>0.33</v>
      </c>
    </row>
    <row r="21" spans="1:14" ht="15.75">
      <c r="A21" s="59"/>
      <c r="B21" s="11" t="s">
        <v>17</v>
      </c>
      <c r="C21" s="8"/>
      <c r="D21" s="4">
        <f t="shared" ref="D21:N21" si="1">SUM(D16:D20)</f>
        <v>21.31</v>
      </c>
      <c r="E21" s="4">
        <f t="shared" si="1"/>
        <v>22.000000000000004</v>
      </c>
      <c r="F21" s="4">
        <f t="shared" si="1"/>
        <v>107.6</v>
      </c>
      <c r="G21" s="4">
        <f t="shared" si="1"/>
        <v>697.14</v>
      </c>
      <c r="H21" s="4">
        <f t="shared" si="1"/>
        <v>0.22999999999999998</v>
      </c>
      <c r="I21" s="4">
        <f t="shared" si="1"/>
        <v>2.4000000000000004</v>
      </c>
      <c r="J21" s="4">
        <f t="shared" si="1"/>
        <v>122.3</v>
      </c>
      <c r="K21" s="4">
        <f t="shared" si="1"/>
        <v>452.46999999999991</v>
      </c>
      <c r="L21" s="4">
        <f t="shared" si="1"/>
        <v>405.62</v>
      </c>
      <c r="M21" s="4">
        <f t="shared" si="1"/>
        <v>86.62</v>
      </c>
      <c r="N21" s="4">
        <f t="shared" si="1"/>
        <v>3.95</v>
      </c>
    </row>
    <row r="22" spans="1:14" ht="15.7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</row>
    <row r="23" spans="1:14" s="5" customFormat="1" ht="15.75">
      <c r="A23" s="59"/>
      <c r="B23" s="105" t="s">
        <v>93</v>
      </c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7"/>
    </row>
    <row r="24" spans="1:14" s="39" customFormat="1" ht="15.6" customHeight="1">
      <c r="A24" s="58">
        <v>1</v>
      </c>
      <c r="B24" s="36" t="s">
        <v>37</v>
      </c>
      <c r="C24" s="44" t="s">
        <v>36</v>
      </c>
      <c r="D24" s="43">
        <v>2.36</v>
      </c>
      <c r="E24" s="43">
        <v>7.49</v>
      </c>
      <c r="F24" s="43">
        <v>14.89</v>
      </c>
      <c r="G24" s="43">
        <v>136</v>
      </c>
      <c r="H24" s="43">
        <v>3.4000000000000002E-2</v>
      </c>
      <c r="I24" s="43">
        <v>0</v>
      </c>
      <c r="J24" s="43">
        <v>40</v>
      </c>
      <c r="K24" s="43">
        <v>8.4</v>
      </c>
      <c r="L24" s="43">
        <v>22.5</v>
      </c>
      <c r="M24" s="43">
        <v>4.2</v>
      </c>
      <c r="N24" s="43">
        <v>0.35</v>
      </c>
    </row>
    <row r="25" spans="1:14" s="39" customFormat="1" ht="15.6" customHeight="1">
      <c r="A25" s="40">
        <v>243</v>
      </c>
      <c r="B25" s="41" t="s">
        <v>71</v>
      </c>
      <c r="C25" s="40">
        <v>80</v>
      </c>
      <c r="D25" s="42">
        <v>8.0299999999999994</v>
      </c>
      <c r="E25" s="42">
        <v>22.62</v>
      </c>
      <c r="F25" s="42">
        <v>0.36</v>
      </c>
      <c r="G25" s="42">
        <v>238</v>
      </c>
      <c r="H25" s="42">
        <v>0.13</v>
      </c>
      <c r="I25" s="42">
        <v>0</v>
      </c>
      <c r="J25" s="42">
        <v>29</v>
      </c>
      <c r="K25" s="42">
        <v>26</v>
      </c>
      <c r="L25" s="42">
        <v>102</v>
      </c>
      <c r="M25" s="42">
        <v>18</v>
      </c>
      <c r="N25" s="42">
        <v>1.2</v>
      </c>
    </row>
    <row r="26" spans="1:14" s="39" customFormat="1" ht="15.75">
      <c r="A26" s="58">
        <v>302</v>
      </c>
      <c r="B26" s="36" t="s">
        <v>80</v>
      </c>
      <c r="C26" s="38" t="s">
        <v>47</v>
      </c>
      <c r="D26" s="38">
        <v>8.9</v>
      </c>
      <c r="E26" s="38">
        <v>4.0999999999999996</v>
      </c>
      <c r="F26" s="38">
        <v>9.84</v>
      </c>
      <c r="G26" s="38">
        <v>231</v>
      </c>
      <c r="H26" s="38">
        <v>0.28000000000000003</v>
      </c>
      <c r="I26" s="38">
        <v>0</v>
      </c>
      <c r="J26" s="38">
        <v>0</v>
      </c>
      <c r="K26" s="38">
        <v>14.82</v>
      </c>
      <c r="L26" s="38">
        <v>203.85</v>
      </c>
      <c r="M26" s="38">
        <v>135.75</v>
      </c>
      <c r="N26" s="38">
        <v>4.5599999999999996</v>
      </c>
    </row>
    <row r="27" spans="1:14" s="39" customFormat="1" ht="15.75">
      <c r="A27" s="58">
        <v>379</v>
      </c>
      <c r="B27" s="45" t="s">
        <v>24</v>
      </c>
      <c r="C27" s="38">
        <v>200</v>
      </c>
      <c r="D27" s="38">
        <v>3.2</v>
      </c>
      <c r="E27" s="38">
        <v>2.68</v>
      </c>
      <c r="F27" s="38">
        <v>15.95</v>
      </c>
      <c r="G27" s="38">
        <v>100.6</v>
      </c>
      <c r="H27" s="38">
        <v>0.04</v>
      </c>
      <c r="I27" s="38">
        <v>0.3</v>
      </c>
      <c r="J27" s="38">
        <v>20</v>
      </c>
      <c r="K27" s="38">
        <v>123.6</v>
      </c>
      <c r="L27" s="38">
        <v>90</v>
      </c>
      <c r="M27" s="38">
        <v>14</v>
      </c>
      <c r="N27" s="38">
        <v>0.13</v>
      </c>
    </row>
    <row r="28" spans="1:14" s="39" customFormat="1" ht="15.75">
      <c r="A28" s="58" t="s">
        <v>70</v>
      </c>
      <c r="B28" s="36" t="s">
        <v>16</v>
      </c>
      <c r="C28" s="38">
        <v>30</v>
      </c>
      <c r="D28" s="38">
        <v>2.36</v>
      </c>
      <c r="E28" s="38">
        <v>0.3</v>
      </c>
      <c r="F28" s="38">
        <v>14.49</v>
      </c>
      <c r="G28" s="38">
        <v>70.14</v>
      </c>
      <c r="H28" s="38">
        <v>0.03</v>
      </c>
      <c r="I28" s="38">
        <v>0</v>
      </c>
      <c r="J28" s="38">
        <v>0</v>
      </c>
      <c r="K28" s="38">
        <v>6.9</v>
      </c>
      <c r="L28" s="38">
        <v>26.1</v>
      </c>
      <c r="M28" s="38">
        <v>9.9</v>
      </c>
      <c r="N28" s="38">
        <v>0.33</v>
      </c>
    </row>
    <row r="29" spans="1:14" ht="15.75">
      <c r="A29" s="59"/>
      <c r="B29" s="11" t="s">
        <v>17</v>
      </c>
      <c r="C29" s="8"/>
      <c r="D29" s="3">
        <f t="shared" ref="D29:N29" si="2">SUM(D24:D28)</f>
        <v>24.849999999999998</v>
      </c>
      <c r="E29" s="3">
        <f t="shared" si="2"/>
        <v>37.19</v>
      </c>
      <c r="F29" s="3">
        <f t="shared" si="2"/>
        <v>55.53</v>
      </c>
      <c r="G29" s="3">
        <f t="shared" si="2"/>
        <v>775.74</v>
      </c>
      <c r="H29" s="3">
        <f t="shared" si="2"/>
        <v>0.51400000000000001</v>
      </c>
      <c r="I29" s="3">
        <f t="shared" si="2"/>
        <v>0.3</v>
      </c>
      <c r="J29" s="3">
        <f t="shared" si="2"/>
        <v>89</v>
      </c>
      <c r="K29" s="3">
        <f t="shared" si="2"/>
        <v>179.72</v>
      </c>
      <c r="L29" s="3">
        <f t="shared" si="2"/>
        <v>444.45000000000005</v>
      </c>
      <c r="M29" s="3">
        <f t="shared" si="2"/>
        <v>181.85</v>
      </c>
      <c r="N29" s="3">
        <f t="shared" si="2"/>
        <v>6.5699999999999994</v>
      </c>
    </row>
    <row r="30" spans="1:14" ht="15.6" customHeight="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s="5" customFormat="1" ht="15.75">
      <c r="A31" s="59"/>
      <c r="B31" s="105" t="s">
        <v>94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</row>
    <row r="32" spans="1:14" s="39" customFormat="1" ht="15.75">
      <c r="A32" s="58">
        <v>6</v>
      </c>
      <c r="B32" s="50" t="s">
        <v>91</v>
      </c>
      <c r="C32" s="38" t="s">
        <v>45</v>
      </c>
      <c r="D32" s="38">
        <v>5.3</v>
      </c>
      <c r="E32" s="38">
        <v>8.26</v>
      </c>
      <c r="F32" s="38">
        <v>14.82</v>
      </c>
      <c r="G32" s="38">
        <v>155</v>
      </c>
      <c r="H32" s="38">
        <v>0.09</v>
      </c>
      <c r="I32" s="38">
        <v>0</v>
      </c>
      <c r="J32" s="38">
        <v>0</v>
      </c>
      <c r="K32" s="38">
        <v>11.2</v>
      </c>
      <c r="L32" s="38">
        <v>59.9</v>
      </c>
      <c r="M32" s="38">
        <v>9.1999999999999993</v>
      </c>
      <c r="N32" s="38">
        <v>0.77</v>
      </c>
    </row>
    <row r="33" spans="1:1023" s="39" customFormat="1" ht="15.75">
      <c r="A33" s="46">
        <v>223</v>
      </c>
      <c r="B33" s="41" t="s">
        <v>42</v>
      </c>
      <c r="C33" s="46" t="s">
        <v>83</v>
      </c>
      <c r="D33" s="55">
        <v>20.5</v>
      </c>
      <c r="E33" s="55">
        <v>15.2</v>
      </c>
      <c r="F33" s="55">
        <v>39</v>
      </c>
      <c r="G33" s="55">
        <v>378</v>
      </c>
      <c r="H33" s="55">
        <v>0.08</v>
      </c>
      <c r="I33" s="55">
        <v>0.66</v>
      </c>
      <c r="J33" s="55">
        <v>90.1</v>
      </c>
      <c r="K33" s="55">
        <v>272</v>
      </c>
      <c r="L33" s="55">
        <v>300.5</v>
      </c>
      <c r="M33" s="55">
        <v>38</v>
      </c>
      <c r="N33" s="55">
        <v>0.9</v>
      </c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6"/>
      <c r="EE33" s="56"/>
      <c r="EF33" s="56"/>
      <c r="EG33" s="56"/>
      <c r="EH33" s="56"/>
      <c r="EI33" s="56"/>
      <c r="EJ33" s="56"/>
      <c r="EK33" s="56"/>
      <c r="EL33" s="56"/>
      <c r="EM33" s="56"/>
      <c r="EN33" s="56"/>
      <c r="EO33" s="56"/>
      <c r="EP33" s="56"/>
      <c r="EQ33" s="56"/>
      <c r="ER33" s="56"/>
      <c r="ES33" s="56"/>
      <c r="ET33" s="56"/>
      <c r="EU33" s="56"/>
      <c r="EV33" s="56"/>
      <c r="EW33" s="56"/>
      <c r="EX33" s="56"/>
      <c r="EY33" s="56"/>
      <c r="EZ33" s="56"/>
      <c r="FA33" s="56"/>
      <c r="FB33" s="56"/>
      <c r="FC33" s="56"/>
      <c r="FD33" s="56"/>
      <c r="FE33" s="56"/>
      <c r="FF33" s="56"/>
      <c r="FG33" s="56"/>
      <c r="FH33" s="56"/>
      <c r="FI33" s="56"/>
      <c r="FJ33" s="56"/>
      <c r="FK33" s="56"/>
      <c r="FL33" s="56"/>
      <c r="FM33" s="56"/>
      <c r="FN33" s="56"/>
      <c r="FO33" s="56"/>
      <c r="FP33" s="56"/>
      <c r="FQ33" s="56"/>
      <c r="FR33" s="56"/>
      <c r="FS33" s="56"/>
      <c r="FT33" s="56"/>
      <c r="FU33" s="56"/>
      <c r="FV33" s="56"/>
      <c r="FW33" s="56"/>
      <c r="FX33" s="56"/>
      <c r="FY33" s="56"/>
      <c r="FZ33" s="56"/>
      <c r="GA33" s="56"/>
      <c r="GB33" s="56"/>
      <c r="GC33" s="56"/>
      <c r="GD33" s="56"/>
      <c r="GE33" s="56"/>
      <c r="GF33" s="56"/>
      <c r="GG33" s="56"/>
      <c r="GH33" s="56"/>
      <c r="GI33" s="56"/>
      <c r="GJ33" s="56"/>
      <c r="GK33" s="56"/>
      <c r="GL33" s="56"/>
      <c r="GM33" s="56"/>
      <c r="GN33" s="56"/>
      <c r="GO33" s="56"/>
      <c r="GP33" s="56"/>
      <c r="GQ33" s="56"/>
      <c r="GR33" s="56"/>
      <c r="GS33" s="56"/>
      <c r="GT33" s="56"/>
      <c r="GU33" s="56"/>
      <c r="GV33" s="56"/>
      <c r="GW33" s="56"/>
      <c r="GX33" s="56"/>
      <c r="GY33" s="56"/>
      <c r="GZ33" s="56"/>
      <c r="HA33" s="56"/>
      <c r="HB33" s="56"/>
      <c r="HC33" s="56"/>
      <c r="HD33" s="56"/>
      <c r="HE33" s="56"/>
      <c r="HF33" s="56"/>
      <c r="HG33" s="56"/>
      <c r="HH33" s="56"/>
      <c r="HI33" s="56"/>
      <c r="HJ33" s="56"/>
      <c r="HK33" s="56"/>
      <c r="HL33" s="56"/>
      <c r="HM33" s="56"/>
      <c r="HN33" s="56"/>
      <c r="HO33" s="56"/>
      <c r="HP33" s="56"/>
      <c r="HQ33" s="56"/>
      <c r="HR33" s="56"/>
      <c r="HS33" s="56"/>
      <c r="HT33" s="56"/>
      <c r="HU33" s="56"/>
      <c r="HV33" s="56"/>
      <c r="HW33" s="56"/>
      <c r="HX33" s="56"/>
      <c r="HY33" s="56"/>
      <c r="HZ33" s="56"/>
      <c r="IA33" s="56"/>
      <c r="IB33" s="56"/>
      <c r="IC33" s="56"/>
      <c r="ID33" s="56"/>
      <c r="IE33" s="56"/>
      <c r="IF33" s="56"/>
      <c r="IG33" s="56"/>
      <c r="IH33" s="56"/>
      <c r="II33" s="56"/>
      <c r="IJ33" s="56"/>
      <c r="IK33" s="56"/>
      <c r="IL33" s="56"/>
      <c r="IM33" s="56"/>
      <c r="IN33" s="56"/>
      <c r="IO33" s="56"/>
      <c r="IP33" s="56"/>
      <c r="IQ33" s="56"/>
      <c r="IR33" s="56"/>
      <c r="IS33" s="56"/>
      <c r="IT33" s="56"/>
      <c r="IU33" s="56"/>
      <c r="IV33" s="56"/>
      <c r="IW33" s="56"/>
      <c r="IX33" s="56"/>
      <c r="IY33" s="56"/>
      <c r="IZ33" s="56"/>
      <c r="JA33" s="56"/>
      <c r="JB33" s="56"/>
      <c r="JC33" s="56"/>
      <c r="JD33" s="56"/>
      <c r="JE33" s="56"/>
      <c r="JF33" s="56"/>
      <c r="JG33" s="56"/>
      <c r="JH33" s="56"/>
      <c r="JI33" s="56"/>
      <c r="JJ33" s="56"/>
      <c r="JK33" s="56"/>
      <c r="JL33" s="56"/>
      <c r="JM33" s="56"/>
      <c r="JN33" s="56"/>
      <c r="JO33" s="56"/>
      <c r="JP33" s="56"/>
      <c r="JQ33" s="56"/>
      <c r="JR33" s="56"/>
      <c r="JS33" s="56"/>
      <c r="JT33" s="56"/>
      <c r="JU33" s="56"/>
      <c r="JV33" s="56"/>
      <c r="JW33" s="56"/>
      <c r="JX33" s="56"/>
      <c r="JY33" s="56"/>
      <c r="JZ33" s="56"/>
      <c r="KA33" s="56"/>
      <c r="KB33" s="56"/>
      <c r="KC33" s="56"/>
      <c r="KD33" s="56"/>
      <c r="KE33" s="56"/>
      <c r="KF33" s="56"/>
      <c r="KG33" s="56"/>
      <c r="KH33" s="56"/>
      <c r="KI33" s="56"/>
      <c r="KJ33" s="56"/>
      <c r="KK33" s="56"/>
      <c r="KL33" s="56"/>
      <c r="KM33" s="56"/>
      <c r="KN33" s="56"/>
      <c r="KO33" s="56"/>
      <c r="KP33" s="56"/>
      <c r="KQ33" s="56"/>
      <c r="KR33" s="56"/>
      <c r="KS33" s="56"/>
      <c r="KT33" s="56"/>
      <c r="KU33" s="56"/>
      <c r="KV33" s="56"/>
      <c r="KW33" s="56"/>
      <c r="KX33" s="56"/>
      <c r="KY33" s="56"/>
      <c r="KZ33" s="56"/>
      <c r="LA33" s="56"/>
      <c r="LB33" s="56"/>
      <c r="LC33" s="56"/>
      <c r="LD33" s="56"/>
      <c r="LE33" s="56"/>
      <c r="LF33" s="56"/>
      <c r="LG33" s="56"/>
      <c r="LH33" s="56"/>
      <c r="LI33" s="56"/>
      <c r="LJ33" s="56"/>
      <c r="LK33" s="56"/>
      <c r="LL33" s="56"/>
      <c r="LM33" s="56"/>
      <c r="LN33" s="56"/>
      <c r="LO33" s="56"/>
      <c r="LP33" s="56"/>
      <c r="LQ33" s="56"/>
      <c r="LR33" s="56"/>
      <c r="LS33" s="56"/>
      <c r="LT33" s="56"/>
      <c r="LU33" s="56"/>
      <c r="LV33" s="56"/>
      <c r="LW33" s="56"/>
      <c r="LX33" s="56"/>
      <c r="LY33" s="56"/>
      <c r="LZ33" s="56"/>
      <c r="MA33" s="56"/>
      <c r="MB33" s="56"/>
      <c r="MC33" s="56"/>
      <c r="MD33" s="56"/>
      <c r="ME33" s="56"/>
      <c r="MF33" s="56"/>
      <c r="MG33" s="56"/>
      <c r="MH33" s="56"/>
      <c r="MI33" s="56"/>
      <c r="MJ33" s="56"/>
      <c r="MK33" s="56"/>
      <c r="ML33" s="56"/>
      <c r="MM33" s="56"/>
      <c r="MN33" s="56"/>
      <c r="MO33" s="56"/>
      <c r="MP33" s="56"/>
      <c r="MQ33" s="56"/>
      <c r="MR33" s="56"/>
      <c r="MS33" s="56"/>
      <c r="MT33" s="56"/>
      <c r="MU33" s="56"/>
      <c r="MV33" s="56"/>
      <c r="MW33" s="56"/>
      <c r="MX33" s="56"/>
      <c r="MY33" s="56"/>
      <c r="MZ33" s="56"/>
      <c r="NA33" s="56"/>
      <c r="NB33" s="56"/>
      <c r="NC33" s="56"/>
      <c r="ND33" s="56"/>
      <c r="NE33" s="56"/>
      <c r="NF33" s="56"/>
      <c r="NG33" s="56"/>
      <c r="NH33" s="56"/>
      <c r="NI33" s="56"/>
      <c r="NJ33" s="56"/>
      <c r="NK33" s="56"/>
      <c r="NL33" s="56"/>
      <c r="NM33" s="56"/>
      <c r="NN33" s="56"/>
      <c r="NO33" s="56"/>
      <c r="NP33" s="56"/>
      <c r="NQ33" s="56"/>
      <c r="NR33" s="56"/>
      <c r="NS33" s="56"/>
      <c r="NT33" s="56"/>
      <c r="NU33" s="56"/>
      <c r="NV33" s="56"/>
      <c r="NW33" s="56"/>
      <c r="NX33" s="56"/>
      <c r="NY33" s="56"/>
      <c r="NZ33" s="56"/>
      <c r="OA33" s="56"/>
      <c r="OB33" s="56"/>
      <c r="OC33" s="56"/>
      <c r="OD33" s="56"/>
      <c r="OE33" s="56"/>
      <c r="OF33" s="56"/>
      <c r="OG33" s="56"/>
      <c r="OH33" s="56"/>
      <c r="OI33" s="56"/>
      <c r="OJ33" s="56"/>
      <c r="OK33" s="56"/>
      <c r="OL33" s="56"/>
      <c r="OM33" s="56"/>
      <c r="ON33" s="56"/>
      <c r="OO33" s="56"/>
      <c r="OP33" s="56"/>
      <c r="OQ33" s="56"/>
      <c r="OR33" s="56"/>
      <c r="OS33" s="56"/>
      <c r="OT33" s="56"/>
      <c r="OU33" s="56"/>
      <c r="OV33" s="56"/>
      <c r="OW33" s="56"/>
      <c r="OX33" s="56"/>
      <c r="OY33" s="56"/>
      <c r="OZ33" s="56"/>
      <c r="PA33" s="56"/>
      <c r="PB33" s="56"/>
      <c r="PC33" s="56"/>
      <c r="PD33" s="56"/>
      <c r="PE33" s="56"/>
      <c r="PF33" s="56"/>
      <c r="PG33" s="56"/>
      <c r="PH33" s="56"/>
      <c r="PI33" s="56"/>
      <c r="PJ33" s="56"/>
      <c r="PK33" s="56"/>
      <c r="PL33" s="56"/>
      <c r="PM33" s="56"/>
      <c r="PN33" s="56"/>
      <c r="PO33" s="56"/>
      <c r="PP33" s="56"/>
      <c r="PQ33" s="56"/>
      <c r="PR33" s="56"/>
      <c r="PS33" s="56"/>
      <c r="PT33" s="56"/>
      <c r="PU33" s="56"/>
      <c r="PV33" s="56"/>
      <c r="PW33" s="56"/>
      <c r="PX33" s="56"/>
      <c r="PY33" s="56"/>
      <c r="PZ33" s="56"/>
      <c r="QA33" s="56"/>
      <c r="QB33" s="56"/>
      <c r="QC33" s="56"/>
      <c r="QD33" s="56"/>
      <c r="QE33" s="56"/>
      <c r="QF33" s="56"/>
      <c r="QG33" s="56"/>
      <c r="QH33" s="56"/>
      <c r="QI33" s="56"/>
      <c r="QJ33" s="56"/>
      <c r="QK33" s="56"/>
      <c r="QL33" s="56"/>
      <c r="QM33" s="56"/>
      <c r="QN33" s="56"/>
      <c r="QO33" s="56"/>
      <c r="QP33" s="56"/>
      <c r="QQ33" s="56"/>
      <c r="QR33" s="56"/>
      <c r="QS33" s="56"/>
      <c r="QT33" s="56"/>
      <c r="QU33" s="56"/>
      <c r="QV33" s="56"/>
      <c r="QW33" s="56"/>
      <c r="QX33" s="56"/>
      <c r="QY33" s="56"/>
      <c r="QZ33" s="56"/>
      <c r="RA33" s="56"/>
      <c r="RB33" s="56"/>
      <c r="RC33" s="56"/>
      <c r="RD33" s="56"/>
      <c r="RE33" s="56"/>
      <c r="RF33" s="56"/>
      <c r="RG33" s="56"/>
      <c r="RH33" s="56"/>
      <c r="RI33" s="56"/>
      <c r="RJ33" s="56"/>
      <c r="RK33" s="56"/>
      <c r="RL33" s="56"/>
      <c r="RM33" s="56"/>
      <c r="RN33" s="56"/>
      <c r="RO33" s="56"/>
      <c r="RP33" s="56"/>
      <c r="RQ33" s="56"/>
      <c r="RR33" s="56"/>
      <c r="RS33" s="56"/>
      <c r="RT33" s="56"/>
      <c r="RU33" s="56"/>
      <c r="RV33" s="56"/>
      <c r="RW33" s="56"/>
      <c r="RX33" s="56"/>
      <c r="RY33" s="56"/>
      <c r="RZ33" s="56"/>
      <c r="SA33" s="56"/>
      <c r="SB33" s="56"/>
      <c r="SC33" s="56"/>
      <c r="SD33" s="56"/>
      <c r="SE33" s="56"/>
      <c r="SF33" s="56"/>
      <c r="SG33" s="56"/>
      <c r="SH33" s="56"/>
      <c r="SI33" s="56"/>
      <c r="SJ33" s="56"/>
      <c r="SK33" s="56"/>
      <c r="SL33" s="56"/>
      <c r="SM33" s="56"/>
      <c r="SN33" s="56"/>
      <c r="SO33" s="56"/>
      <c r="SP33" s="56"/>
      <c r="SQ33" s="56"/>
      <c r="SR33" s="56"/>
      <c r="SS33" s="56"/>
      <c r="ST33" s="56"/>
      <c r="SU33" s="56"/>
      <c r="SV33" s="56"/>
      <c r="SW33" s="56"/>
      <c r="SX33" s="56"/>
      <c r="SY33" s="56"/>
      <c r="SZ33" s="56"/>
      <c r="TA33" s="56"/>
      <c r="TB33" s="56"/>
      <c r="TC33" s="56"/>
      <c r="TD33" s="56"/>
      <c r="TE33" s="56"/>
      <c r="TF33" s="56"/>
      <c r="TG33" s="56"/>
      <c r="TH33" s="56"/>
      <c r="TI33" s="56"/>
      <c r="TJ33" s="56"/>
      <c r="TK33" s="56"/>
      <c r="TL33" s="56"/>
      <c r="TM33" s="56"/>
      <c r="TN33" s="56"/>
      <c r="TO33" s="56"/>
      <c r="TP33" s="56"/>
      <c r="TQ33" s="56"/>
      <c r="TR33" s="56"/>
      <c r="TS33" s="56"/>
      <c r="TT33" s="56"/>
      <c r="TU33" s="56"/>
      <c r="TV33" s="56"/>
      <c r="TW33" s="56"/>
      <c r="TX33" s="56"/>
      <c r="TY33" s="56"/>
      <c r="TZ33" s="56"/>
      <c r="UA33" s="56"/>
      <c r="UB33" s="56"/>
      <c r="UC33" s="56"/>
      <c r="UD33" s="56"/>
      <c r="UE33" s="56"/>
      <c r="UF33" s="56"/>
      <c r="UG33" s="56"/>
      <c r="UH33" s="56"/>
      <c r="UI33" s="56"/>
      <c r="UJ33" s="56"/>
      <c r="UK33" s="56"/>
      <c r="UL33" s="56"/>
      <c r="UM33" s="56"/>
      <c r="UN33" s="56"/>
      <c r="UO33" s="56"/>
      <c r="UP33" s="56"/>
      <c r="UQ33" s="56"/>
      <c r="UR33" s="56"/>
      <c r="US33" s="56"/>
      <c r="UT33" s="56"/>
      <c r="UU33" s="56"/>
      <c r="UV33" s="56"/>
      <c r="UW33" s="56"/>
      <c r="UX33" s="56"/>
      <c r="UY33" s="56"/>
      <c r="UZ33" s="56"/>
      <c r="VA33" s="56"/>
      <c r="VB33" s="56"/>
      <c r="VC33" s="56"/>
      <c r="VD33" s="56"/>
      <c r="VE33" s="56"/>
      <c r="VF33" s="56"/>
      <c r="VG33" s="56"/>
      <c r="VH33" s="56"/>
      <c r="VI33" s="56"/>
      <c r="VJ33" s="56"/>
      <c r="VK33" s="56"/>
      <c r="VL33" s="56"/>
      <c r="VM33" s="56"/>
      <c r="VN33" s="56"/>
      <c r="VO33" s="56"/>
      <c r="VP33" s="56"/>
      <c r="VQ33" s="56"/>
      <c r="VR33" s="56"/>
      <c r="VS33" s="56"/>
      <c r="VT33" s="56"/>
      <c r="VU33" s="56"/>
      <c r="VV33" s="56"/>
      <c r="VW33" s="56"/>
      <c r="VX33" s="56"/>
      <c r="VY33" s="56"/>
      <c r="VZ33" s="56"/>
      <c r="WA33" s="56"/>
      <c r="WB33" s="56"/>
      <c r="WC33" s="56"/>
      <c r="WD33" s="56"/>
      <c r="WE33" s="56"/>
      <c r="WF33" s="56"/>
      <c r="WG33" s="56"/>
      <c r="WH33" s="56"/>
      <c r="WI33" s="56"/>
      <c r="WJ33" s="56"/>
      <c r="WK33" s="56"/>
      <c r="WL33" s="56"/>
      <c r="WM33" s="56"/>
      <c r="WN33" s="56"/>
      <c r="WO33" s="56"/>
      <c r="WP33" s="56"/>
      <c r="WQ33" s="56"/>
      <c r="WR33" s="56"/>
      <c r="WS33" s="56"/>
      <c r="WT33" s="56"/>
      <c r="WU33" s="56"/>
      <c r="WV33" s="56"/>
      <c r="WW33" s="56"/>
      <c r="WX33" s="56"/>
      <c r="WY33" s="56"/>
      <c r="WZ33" s="56"/>
      <c r="XA33" s="56"/>
      <c r="XB33" s="56"/>
      <c r="XC33" s="56"/>
      <c r="XD33" s="56"/>
      <c r="XE33" s="56"/>
      <c r="XF33" s="56"/>
      <c r="XG33" s="56"/>
      <c r="XH33" s="56"/>
      <c r="XI33" s="56"/>
      <c r="XJ33" s="56"/>
      <c r="XK33" s="56"/>
      <c r="XL33" s="56"/>
      <c r="XM33" s="56"/>
      <c r="XN33" s="56"/>
      <c r="XO33" s="56"/>
      <c r="XP33" s="56"/>
      <c r="XQ33" s="56"/>
      <c r="XR33" s="56"/>
      <c r="XS33" s="56"/>
      <c r="XT33" s="56"/>
      <c r="XU33" s="56"/>
      <c r="XV33" s="56"/>
      <c r="XW33" s="56"/>
      <c r="XX33" s="56"/>
      <c r="XY33" s="56"/>
      <c r="XZ33" s="56"/>
      <c r="YA33" s="56"/>
      <c r="YB33" s="56"/>
      <c r="YC33" s="56"/>
      <c r="YD33" s="56"/>
      <c r="YE33" s="56"/>
      <c r="YF33" s="56"/>
      <c r="YG33" s="56"/>
      <c r="YH33" s="56"/>
      <c r="YI33" s="56"/>
      <c r="YJ33" s="56"/>
      <c r="YK33" s="56"/>
      <c r="YL33" s="56"/>
      <c r="YM33" s="56"/>
      <c r="YN33" s="56"/>
      <c r="YO33" s="56"/>
      <c r="YP33" s="56"/>
      <c r="YQ33" s="56"/>
      <c r="YR33" s="56"/>
      <c r="YS33" s="56"/>
      <c r="YT33" s="56"/>
      <c r="YU33" s="56"/>
      <c r="YV33" s="56"/>
      <c r="YW33" s="56"/>
      <c r="YX33" s="56"/>
      <c r="YY33" s="56"/>
      <c r="YZ33" s="56"/>
      <c r="ZA33" s="56"/>
      <c r="ZB33" s="56"/>
      <c r="ZC33" s="56"/>
      <c r="ZD33" s="56"/>
      <c r="ZE33" s="56"/>
      <c r="ZF33" s="56"/>
      <c r="ZG33" s="56"/>
      <c r="ZH33" s="56"/>
      <c r="ZI33" s="56"/>
      <c r="ZJ33" s="56"/>
      <c r="ZK33" s="56"/>
      <c r="ZL33" s="56"/>
      <c r="ZM33" s="56"/>
      <c r="ZN33" s="56"/>
      <c r="ZO33" s="56"/>
      <c r="ZP33" s="56"/>
      <c r="ZQ33" s="56"/>
      <c r="ZR33" s="56"/>
      <c r="ZS33" s="56"/>
      <c r="ZT33" s="56"/>
      <c r="ZU33" s="56"/>
      <c r="ZV33" s="56"/>
      <c r="ZW33" s="56"/>
      <c r="ZX33" s="56"/>
      <c r="ZY33" s="56"/>
      <c r="ZZ33" s="56"/>
      <c r="AAA33" s="56"/>
      <c r="AAB33" s="56"/>
      <c r="AAC33" s="56"/>
      <c r="AAD33" s="56"/>
      <c r="AAE33" s="56"/>
      <c r="AAF33" s="56"/>
      <c r="AAG33" s="56"/>
      <c r="AAH33" s="56"/>
      <c r="AAI33" s="56"/>
      <c r="AAJ33" s="56"/>
      <c r="AAK33" s="56"/>
      <c r="AAL33" s="56"/>
      <c r="AAM33" s="56"/>
      <c r="AAN33" s="56"/>
      <c r="AAO33" s="56"/>
      <c r="AAP33" s="56"/>
      <c r="AAQ33" s="56"/>
      <c r="AAR33" s="56"/>
      <c r="AAS33" s="56"/>
      <c r="AAT33" s="56"/>
      <c r="AAU33" s="56"/>
      <c r="AAV33" s="56"/>
      <c r="AAW33" s="56"/>
      <c r="AAX33" s="56"/>
      <c r="AAY33" s="56"/>
      <c r="AAZ33" s="56"/>
      <c r="ABA33" s="56"/>
      <c r="ABB33" s="56"/>
      <c r="ABC33" s="56"/>
      <c r="ABD33" s="56"/>
      <c r="ABE33" s="56"/>
      <c r="ABF33" s="56"/>
      <c r="ABG33" s="56"/>
      <c r="ABH33" s="56"/>
      <c r="ABI33" s="56"/>
      <c r="ABJ33" s="56"/>
      <c r="ABK33" s="56"/>
      <c r="ABL33" s="56"/>
      <c r="ABM33" s="56"/>
      <c r="ABN33" s="56"/>
      <c r="ABO33" s="56"/>
      <c r="ABP33" s="56"/>
      <c r="ABQ33" s="56"/>
      <c r="ABR33" s="56"/>
      <c r="ABS33" s="56"/>
      <c r="ABT33" s="56"/>
      <c r="ABU33" s="56"/>
      <c r="ABV33" s="56"/>
      <c r="ABW33" s="56"/>
      <c r="ABX33" s="56"/>
      <c r="ABY33" s="56"/>
      <c r="ABZ33" s="56"/>
      <c r="ACA33" s="56"/>
      <c r="ACB33" s="56"/>
      <c r="ACC33" s="56"/>
      <c r="ACD33" s="56"/>
      <c r="ACE33" s="56"/>
      <c r="ACF33" s="56"/>
      <c r="ACG33" s="56"/>
      <c r="ACH33" s="56"/>
      <c r="ACI33" s="56"/>
      <c r="ACJ33" s="56"/>
      <c r="ACK33" s="56"/>
      <c r="ACL33" s="56"/>
      <c r="ACM33" s="56"/>
      <c r="ACN33" s="56"/>
      <c r="ACO33" s="56"/>
      <c r="ACP33" s="56"/>
      <c r="ACQ33" s="56"/>
      <c r="ACR33" s="56"/>
      <c r="ACS33" s="56"/>
      <c r="ACT33" s="56"/>
      <c r="ACU33" s="56"/>
      <c r="ACV33" s="56"/>
      <c r="ACW33" s="56"/>
      <c r="ACX33" s="56"/>
      <c r="ACY33" s="56"/>
      <c r="ACZ33" s="56"/>
      <c r="ADA33" s="56"/>
      <c r="ADB33" s="56"/>
      <c r="ADC33" s="56"/>
      <c r="ADD33" s="56"/>
      <c r="ADE33" s="56"/>
      <c r="ADF33" s="56"/>
      <c r="ADG33" s="56"/>
      <c r="ADH33" s="56"/>
      <c r="ADI33" s="56"/>
      <c r="ADJ33" s="56"/>
      <c r="ADK33" s="56"/>
      <c r="ADL33" s="56"/>
      <c r="ADM33" s="56"/>
      <c r="ADN33" s="56"/>
      <c r="ADO33" s="56"/>
      <c r="ADP33" s="56"/>
      <c r="ADQ33" s="56"/>
      <c r="ADR33" s="56"/>
      <c r="ADS33" s="56"/>
      <c r="ADT33" s="56"/>
      <c r="ADU33" s="56"/>
      <c r="ADV33" s="56"/>
      <c r="ADW33" s="56"/>
      <c r="ADX33" s="56"/>
      <c r="ADY33" s="56"/>
      <c r="ADZ33" s="56"/>
      <c r="AEA33" s="56"/>
      <c r="AEB33" s="56"/>
      <c r="AEC33" s="56"/>
      <c r="AED33" s="56"/>
      <c r="AEE33" s="56"/>
      <c r="AEF33" s="56"/>
      <c r="AEG33" s="56"/>
      <c r="AEH33" s="56"/>
      <c r="AEI33" s="56"/>
      <c r="AEJ33" s="56"/>
      <c r="AEK33" s="56"/>
      <c r="AEL33" s="56"/>
      <c r="AEM33" s="56"/>
      <c r="AEN33" s="56"/>
      <c r="AEO33" s="56"/>
      <c r="AEP33" s="56"/>
      <c r="AEQ33" s="56"/>
      <c r="AER33" s="56"/>
      <c r="AES33" s="56"/>
      <c r="AET33" s="56"/>
      <c r="AEU33" s="56"/>
      <c r="AEV33" s="56"/>
      <c r="AEW33" s="56"/>
      <c r="AEX33" s="56"/>
      <c r="AEY33" s="56"/>
      <c r="AEZ33" s="56"/>
      <c r="AFA33" s="56"/>
      <c r="AFB33" s="56"/>
      <c r="AFC33" s="56"/>
      <c r="AFD33" s="56"/>
      <c r="AFE33" s="56"/>
      <c r="AFF33" s="56"/>
      <c r="AFG33" s="56"/>
      <c r="AFH33" s="56"/>
      <c r="AFI33" s="56"/>
      <c r="AFJ33" s="56"/>
      <c r="AFK33" s="56"/>
      <c r="AFL33" s="56"/>
      <c r="AFM33" s="56"/>
      <c r="AFN33" s="56"/>
      <c r="AFO33" s="56"/>
      <c r="AFP33" s="56"/>
      <c r="AFQ33" s="56"/>
      <c r="AFR33" s="56"/>
      <c r="AFS33" s="56"/>
      <c r="AFT33" s="56"/>
      <c r="AFU33" s="56"/>
      <c r="AFV33" s="56"/>
      <c r="AFW33" s="56"/>
      <c r="AFX33" s="56"/>
      <c r="AFY33" s="56"/>
      <c r="AFZ33" s="56"/>
      <c r="AGA33" s="56"/>
      <c r="AGB33" s="56"/>
      <c r="AGC33" s="56"/>
      <c r="AGD33" s="56"/>
      <c r="AGE33" s="56"/>
      <c r="AGF33" s="56"/>
      <c r="AGG33" s="56"/>
      <c r="AGH33" s="56"/>
      <c r="AGI33" s="56"/>
      <c r="AGJ33" s="56"/>
      <c r="AGK33" s="56"/>
      <c r="AGL33" s="56"/>
      <c r="AGM33" s="56"/>
      <c r="AGN33" s="56"/>
      <c r="AGO33" s="56"/>
      <c r="AGP33" s="56"/>
      <c r="AGQ33" s="56"/>
      <c r="AGR33" s="56"/>
      <c r="AGS33" s="56"/>
      <c r="AGT33" s="56"/>
      <c r="AGU33" s="56"/>
      <c r="AGV33" s="56"/>
      <c r="AGW33" s="56"/>
      <c r="AGX33" s="56"/>
      <c r="AGY33" s="56"/>
      <c r="AGZ33" s="56"/>
      <c r="AHA33" s="56"/>
      <c r="AHB33" s="56"/>
      <c r="AHC33" s="56"/>
      <c r="AHD33" s="56"/>
      <c r="AHE33" s="56"/>
      <c r="AHF33" s="56"/>
      <c r="AHG33" s="56"/>
      <c r="AHH33" s="56"/>
      <c r="AHI33" s="56"/>
      <c r="AHJ33" s="56"/>
      <c r="AHK33" s="56"/>
      <c r="AHL33" s="56"/>
      <c r="AHM33" s="56"/>
      <c r="AHN33" s="56"/>
      <c r="AHO33" s="56"/>
      <c r="AHP33" s="56"/>
      <c r="AHQ33" s="56"/>
      <c r="AHR33" s="56"/>
      <c r="AHS33" s="56"/>
      <c r="AHT33" s="56"/>
      <c r="AHU33" s="56"/>
      <c r="AHV33" s="56"/>
      <c r="AHW33" s="56"/>
      <c r="AHX33" s="56"/>
      <c r="AHY33" s="56"/>
      <c r="AHZ33" s="56"/>
      <c r="AIA33" s="56"/>
      <c r="AIB33" s="56"/>
      <c r="AIC33" s="56"/>
      <c r="AID33" s="56"/>
      <c r="AIE33" s="56"/>
      <c r="AIF33" s="56"/>
      <c r="AIG33" s="56"/>
      <c r="AIH33" s="56"/>
      <c r="AII33" s="56"/>
      <c r="AIJ33" s="56"/>
      <c r="AIK33" s="56"/>
      <c r="AIL33" s="56"/>
      <c r="AIM33" s="56"/>
      <c r="AIN33" s="56"/>
      <c r="AIO33" s="56"/>
      <c r="AIP33" s="56"/>
      <c r="AIQ33" s="56"/>
      <c r="AIR33" s="56"/>
      <c r="AIS33" s="56"/>
      <c r="AIT33" s="56"/>
      <c r="AIU33" s="56"/>
      <c r="AIV33" s="56"/>
      <c r="AIW33" s="56"/>
      <c r="AIX33" s="56"/>
      <c r="AIY33" s="56"/>
      <c r="AIZ33" s="56"/>
      <c r="AJA33" s="56"/>
      <c r="AJB33" s="56"/>
      <c r="AJC33" s="56"/>
      <c r="AJD33" s="56"/>
      <c r="AJE33" s="56"/>
      <c r="AJF33" s="56"/>
      <c r="AJG33" s="56"/>
      <c r="AJH33" s="56"/>
      <c r="AJI33" s="56"/>
      <c r="AJJ33" s="56"/>
      <c r="AJK33" s="56"/>
      <c r="AJL33" s="56"/>
      <c r="AJM33" s="56"/>
      <c r="AJN33" s="56"/>
      <c r="AJO33" s="56"/>
      <c r="AJP33" s="56"/>
      <c r="AJQ33" s="56"/>
      <c r="AJR33" s="56"/>
      <c r="AJS33" s="56"/>
      <c r="AJT33" s="56"/>
      <c r="AJU33" s="56"/>
      <c r="AJV33" s="56"/>
      <c r="AJW33" s="56"/>
      <c r="AJX33" s="56"/>
      <c r="AJY33" s="56"/>
      <c r="AJZ33" s="56"/>
      <c r="AKA33" s="56"/>
      <c r="AKB33" s="56"/>
      <c r="AKC33" s="56"/>
      <c r="AKD33" s="56"/>
      <c r="AKE33" s="56"/>
      <c r="AKF33" s="56"/>
      <c r="AKG33" s="56"/>
      <c r="AKH33" s="56"/>
      <c r="AKI33" s="56"/>
      <c r="AKJ33" s="56"/>
      <c r="AKK33" s="56"/>
      <c r="AKL33" s="56"/>
      <c r="AKM33" s="56"/>
      <c r="AKN33" s="56"/>
      <c r="AKO33" s="56"/>
      <c r="AKP33" s="56"/>
      <c r="AKQ33" s="56"/>
      <c r="AKR33" s="56"/>
      <c r="AKS33" s="56"/>
      <c r="AKT33" s="56"/>
      <c r="AKU33" s="56"/>
      <c r="AKV33" s="56"/>
      <c r="AKW33" s="56"/>
      <c r="AKX33" s="56"/>
      <c r="AKY33" s="56"/>
      <c r="AKZ33" s="56"/>
      <c r="ALA33" s="56"/>
      <c r="ALB33" s="56"/>
      <c r="ALC33" s="56"/>
      <c r="ALD33" s="56"/>
      <c r="ALE33" s="56"/>
      <c r="ALF33" s="56"/>
      <c r="ALG33" s="56"/>
      <c r="ALH33" s="56"/>
      <c r="ALI33" s="56"/>
      <c r="ALJ33" s="56"/>
      <c r="ALK33" s="56"/>
      <c r="ALL33" s="56"/>
      <c r="ALM33" s="56"/>
      <c r="ALN33" s="56"/>
      <c r="ALO33" s="56"/>
      <c r="ALP33" s="56"/>
      <c r="ALQ33" s="56"/>
      <c r="ALR33" s="56"/>
      <c r="ALS33" s="56"/>
      <c r="ALT33" s="56"/>
      <c r="ALU33" s="56"/>
      <c r="ALV33" s="56"/>
      <c r="ALW33" s="56"/>
      <c r="ALX33" s="56"/>
      <c r="ALY33" s="56"/>
      <c r="ALZ33" s="56"/>
      <c r="AMA33" s="56"/>
      <c r="AMB33" s="56"/>
      <c r="AMC33" s="56"/>
      <c r="AMD33" s="56"/>
      <c r="AME33" s="56"/>
      <c r="AMF33" s="56"/>
      <c r="AMG33" s="56"/>
      <c r="AMH33" s="56"/>
      <c r="AMI33" s="56"/>
    </row>
    <row r="34" spans="1:1023" s="39" customFormat="1" ht="15.75">
      <c r="A34" s="58">
        <v>377</v>
      </c>
      <c r="B34" s="36" t="s">
        <v>31</v>
      </c>
      <c r="C34" s="38" t="s">
        <v>29</v>
      </c>
      <c r="D34" s="43">
        <v>0.53</v>
      </c>
      <c r="E34" s="43">
        <v>0</v>
      </c>
      <c r="F34" s="43">
        <v>9.8699999999999992</v>
      </c>
      <c r="G34" s="43">
        <v>41.6</v>
      </c>
      <c r="H34" s="43">
        <v>0</v>
      </c>
      <c r="I34" s="43">
        <v>2.13</v>
      </c>
      <c r="J34" s="43">
        <v>0</v>
      </c>
      <c r="K34" s="43">
        <v>15.33</v>
      </c>
      <c r="L34" s="43">
        <v>23.2</v>
      </c>
      <c r="M34" s="43">
        <v>12.27</v>
      </c>
      <c r="N34" s="43">
        <v>2.13</v>
      </c>
    </row>
    <row r="35" spans="1:1023" s="39" customFormat="1" ht="15.75">
      <c r="A35" s="58" t="s">
        <v>70</v>
      </c>
      <c r="B35" s="36" t="s">
        <v>16</v>
      </c>
      <c r="C35" s="38">
        <v>30</v>
      </c>
      <c r="D35" s="38">
        <v>2.36</v>
      </c>
      <c r="E35" s="38">
        <v>0.3</v>
      </c>
      <c r="F35" s="38">
        <v>14.49</v>
      </c>
      <c r="G35" s="38">
        <v>70.14</v>
      </c>
      <c r="H35" s="38">
        <v>0.03</v>
      </c>
      <c r="I35" s="38">
        <v>0</v>
      </c>
      <c r="J35" s="38">
        <v>0</v>
      </c>
      <c r="K35" s="38">
        <v>6.9</v>
      </c>
      <c r="L35" s="38">
        <v>26.1</v>
      </c>
      <c r="M35" s="38">
        <v>9.9</v>
      </c>
      <c r="N35" s="38">
        <v>0.33</v>
      </c>
    </row>
    <row r="36" spans="1:1023" ht="15.75">
      <c r="A36" s="59"/>
      <c r="B36" s="11" t="s">
        <v>17</v>
      </c>
      <c r="C36" s="8"/>
      <c r="D36" s="4">
        <f t="shared" ref="D36:N36" si="3">SUM(D32:D35)</f>
        <v>28.69</v>
      </c>
      <c r="E36" s="4">
        <f t="shared" si="3"/>
        <v>23.76</v>
      </c>
      <c r="F36" s="4">
        <f t="shared" si="3"/>
        <v>78.179999999999993</v>
      </c>
      <c r="G36" s="4">
        <f t="shared" si="3"/>
        <v>644.74</v>
      </c>
      <c r="H36" s="4">
        <f t="shared" si="3"/>
        <v>0.19999999999999998</v>
      </c>
      <c r="I36" s="4">
        <f t="shared" si="3"/>
        <v>2.79</v>
      </c>
      <c r="J36" s="4">
        <f t="shared" si="3"/>
        <v>90.1</v>
      </c>
      <c r="K36" s="4">
        <f t="shared" si="3"/>
        <v>305.42999999999995</v>
      </c>
      <c r="L36" s="4">
        <f t="shared" si="3"/>
        <v>409.7</v>
      </c>
      <c r="M36" s="4">
        <f t="shared" si="3"/>
        <v>69.37</v>
      </c>
      <c r="N36" s="4">
        <f t="shared" si="3"/>
        <v>4.13</v>
      </c>
    </row>
    <row r="37" spans="1:1023" ht="15.7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</row>
    <row r="38" spans="1:1023" ht="15.75">
      <c r="A38" s="59"/>
      <c r="B38" s="105" t="s">
        <v>95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</row>
    <row r="39" spans="1:1023" s="39" customFormat="1" ht="15.75">
      <c r="A39" s="58">
        <v>3</v>
      </c>
      <c r="B39" s="45" t="s">
        <v>35</v>
      </c>
      <c r="C39" s="44" t="s">
        <v>86</v>
      </c>
      <c r="D39" s="38">
        <v>6.16</v>
      </c>
      <c r="E39" s="38">
        <v>7.79</v>
      </c>
      <c r="F39" s="38">
        <v>14.83</v>
      </c>
      <c r="G39" s="38">
        <v>154</v>
      </c>
      <c r="H39" s="38">
        <v>0.04</v>
      </c>
      <c r="I39" s="38">
        <v>0.11</v>
      </c>
      <c r="J39" s="38">
        <v>54.5</v>
      </c>
      <c r="K39" s="38">
        <v>142</v>
      </c>
      <c r="L39" s="38">
        <v>109.5</v>
      </c>
      <c r="M39" s="38">
        <v>11.7</v>
      </c>
      <c r="N39" s="38">
        <v>0.48</v>
      </c>
    </row>
    <row r="40" spans="1:1023" s="39" customFormat="1" ht="15.75">
      <c r="A40" s="58">
        <v>210</v>
      </c>
      <c r="B40" s="36" t="s">
        <v>46</v>
      </c>
      <c r="C40" s="38" t="s">
        <v>47</v>
      </c>
      <c r="D40" s="43">
        <v>15</v>
      </c>
      <c r="E40" s="43">
        <v>28</v>
      </c>
      <c r="F40" s="43">
        <v>3.06</v>
      </c>
      <c r="G40" s="43">
        <v>320</v>
      </c>
      <c r="H40" s="43">
        <v>0.01</v>
      </c>
      <c r="I40" s="43">
        <v>0.3</v>
      </c>
      <c r="J40" s="43">
        <v>375</v>
      </c>
      <c r="K40" s="43">
        <v>110</v>
      </c>
      <c r="L40" s="43">
        <v>261</v>
      </c>
      <c r="M40" s="43">
        <v>18.72</v>
      </c>
      <c r="N40" s="43">
        <v>3.1</v>
      </c>
    </row>
    <row r="41" spans="1:1023" s="39" customFormat="1" ht="15.75">
      <c r="A41" s="58">
        <v>376</v>
      </c>
      <c r="B41" s="45" t="s">
        <v>30</v>
      </c>
      <c r="C41" s="38" t="s">
        <v>21</v>
      </c>
      <c r="D41" s="38">
        <v>0.53</v>
      </c>
      <c r="E41" s="38">
        <v>0</v>
      </c>
      <c r="F41" s="38">
        <v>9.4700000000000006</v>
      </c>
      <c r="G41" s="38">
        <v>40</v>
      </c>
      <c r="H41" s="38">
        <v>0</v>
      </c>
      <c r="I41" s="38">
        <v>0.27</v>
      </c>
      <c r="J41" s="38">
        <v>0</v>
      </c>
      <c r="K41" s="38">
        <v>13.6</v>
      </c>
      <c r="L41" s="38">
        <v>22.13</v>
      </c>
      <c r="M41" s="38">
        <v>11.73</v>
      </c>
      <c r="N41" s="38">
        <v>2.13</v>
      </c>
    </row>
    <row r="42" spans="1:1023" s="39" customFormat="1" ht="15.75">
      <c r="A42" s="40" t="s">
        <v>70</v>
      </c>
      <c r="B42" s="41" t="s">
        <v>115</v>
      </c>
      <c r="C42" s="40">
        <v>20</v>
      </c>
      <c r="D42" s="40">
        <v>1.7</v>
      </c>
      <c r="E42" s="40">
        <v>2.2599999999999998</v>
      </c>
      <c r="F42" s="40">
        <v>13.08</v>
      </c>
      <c r="G42" s="40">
        <v>62</v>
      </c>
      <c r="H42" s="40">
        <v>0.02</v>
      </c>
      <c r="I42" s="40">
        <v>0</v>
      </c>
      <c r="J42" s="40">
        <v>13</v>
      </c>
      <c r="K42" s="40">
        <v>8.1999999999999993</v>
      </c>
      <c r="L42" s="40">
        <v>17.399999999999999</v>
      </c>
      <c r="M42" s="40">
        <v>3</v>
      </c>
      <c r="N42" s="40">
        <v>0.2</v>
      </c>
    </row>
    <row r="43" spans="1:1023" s="39" customFormat="1" ht="15.75">
      <c r="A43" s="58" t="s">
        <v>70</v>
      </c>
      <c r="B43" s="36" t="s">
        <v>16</v>
      </c>
      <c r="C43" s="38">
        <v>30</v>
      </c>
      <c r="D43" s="38">
        <v>2.36</v>
      </c>
      <c r="E43" s="38">
        <v>0.3</v>
      </c>
      <c r="F43" s="38">
        <v>14.49</v>
      </c>
      <c r="G43" s="38">
        <v>70.14</v>
      </c>
      <c r="H43" s="38">
        <v>0.03</v>
      </c>
      <c r="I43" s="38">
        <v>0</v>
      </c>
      <c r="J43" s="38">
        <v>0</v>
      </c>
      <c r="K43" s="38">
        <v>6.9</v>
      </c>
      <c r="L43" s="38">
        <v>26.1</v>
      </c>
      <c r="M43" s="38">
        <v>9.9</v>
      </c>
      <c r="N43" s="38">
        <v>0.33</v>
      </c>
    </row>
    <row r="44" spans="1:1023" s="5" customFormat="1" ht="15.75">
      <c r="A44" s="59"/>
      <c r="B44" s="11" t="s">
        <v>17</v>
      </c>
      <c r="C44" s="8"/>
      <c r="D44" s="4">
        <f t="shared" ref="D44:N44" si="4">SUM(D39:D43)</f>
        <v>25.75</v>
      </c>
      <c r="E44" s="4">
        <f t="shared" si="4"/>
        <v>38.349999999999994</v>
      </c>
      <c r="F44" s="4">
        <f t="shared" si="4"/>
        <v>54.93</v>
      </c>
      <c r="G44" s="4">
        <f t="shared" si="4"/>
        <v>646.14</v>
      </c>
      <c r="H44" s="4">
        <f t="shared" si="4"/>
        <v>0.1</v>
      </c>
      <c r="I44" s="4">
        <f t="shared" si="4"/>
        <v>0.67999999999999994</v>
      </c>
      <c r="J44" s="4">
        <f t="shared" si="4"/>
        <v>442.5</v>
      </c>
      <c r="K44" s="4">
        <f t="shared" si="4"/>
        <v>280.7</v>
      </c>
      <c r="L44" s="4">
        <f t="shared" si="4"/>
        <v>436.13</v>
      </c>
      <c r="M44" s="4">
        <f t="shared" si="4"/>
        <v>55.05</v>
      </c>
      <c r="N44" s="4">
        <f t="shared" si="4"/>
        <v>6.24</v>
      </c>
    </row>
    <row r="45" spans="1:1023" ht="15.7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</row>
    <row r="46" spans="1:1023" ht="15.75">
      <c r="A46" s="59"/>
      <c r="B46" s="105" t="s">
        <v>96</v>
      </c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</row>
    <row r="47" spans="1:1023" s="39" customFormat="1" ht="15.6" customHeight="1">
      <c r="A47" s="58">
        <v>1</v>
      </c>
      <c r="B47" s="36" t="s">
        <v>37</v>
      </c>
      <c r="C47" s="44" t="s">
        <v>36</v>
      </c>
      <c r="D47" s="43">
        <v>2.36</v>
      </c>
      <c r="E47" s="43">
        <v>7.49</v>
      </c>
      <c r="F47" s="43">
        <v>14.89</v>
      </c>
      <c r="G47" s="43">
        <v>136</v>
      </c>
      <c r="H47" s="43">
        <v>3.4000000000000002E-2</v>
      </c>
      <c r="I47" s="43">
        <v>0</v>
      </c>
      <c r="J47" s="43">
        <v>40</v>
      </c>
      <c r="K47" s="43">
        <v>8.4</v>
      </c>
      <c r="L47" s="43">
        <v>22.5</v>
      </c>
      <c r="M47" s="43">
        <v>4.2</v>
      </c>
      <c r="N47" s="43">
        <v>0.35</v>
      </c>
    </row>
    <row r="48" spans="1:1023" s="39" customFormat="1" ht="15.75">
      <c r="A48" s="58"/>
      <c r="B48" s="53" t="s">
        <v>116</v>
      </c>
      <c r="C48" s="54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</row>
    <row r="49" spans="1:14" s="39" customFormat="1" ht="15.75">
      <c r="A49" s="58">
        <v>379</v>
      </c>
      <c r="B49" s="45" t="s">
        <v>24</v>
      </c>
      <c r="C49" s="38">
        <v>200</v>
      </c>
      <c r="D49" s="38">
        <v>3.2</v>
      </c>
      <c r="E49" s="38">
        <v>2.68</v>
      </c>
      <c r="F49" s="38">
        <v>15.95</v>
      </c>
      <c r="G49" s="38">
        <v>100.6</v>
      </c>
      <c r="H49" s="38">
        <v>0.04</v>
      </c>
      <c r="I49" s="38">
        <v>0.3</v>
      </c>
      <c r="J49" s="38">
        <v>20</v>
      </c>
      <c r="K49" s="38">
        <v>123.6</v>
      </c>
      <c r="L49" s="38">
        <v>90</v>
      </c>
      <c r="M49" s="38">
        <v>14</v>
      </c>
      <c r="N49" s="38">
        <v>0.13</v>
      </c>
    </row>
    <row r="50" spans="1:14" s="39" customFormat="1" ht="15.75">
      <c r="A50" s="58" t="s">
        <v>70</v>
      </c>
      <c r="B50" s="36" t="s">
        <v>16</v>
      </c>
      <c r="C50" s="38">
        <v>30</v>
      </c>
      <c r="D50" s="38">
        <v>2.36</v>
      </c>
      <c r="E50" s="38">
        <v>0.3</v>
      </c>
      <c r="F50" s="38">
        <v>14.49</v>
      </c>
      <c r="G50" s="38">
        <v>70.14</v>
      </c>
      <c r="H50" s="38">
        <v>0.03</v>
      </c>
      <c r="I50" s="38">
        <v>0</v>
      </c>
      <c r="J50" s="38">
        <v>0</v>
      </c>
      <c r="K50" s="38">
        <v>6.9</v>
      </c>
      <c r="L50" s="38">
        <v>26.1</v>
      </c>
      <c r="M50" s="38">
        <v>9.9</v>
      </c>
      <c r="N50" s="38">
        <v>0.33</v>
      </c>
    </row>
    <row r="51" spans="1:14" ht="15.75">
      <c r="A51" s="59"/>
      <c r="B51" s="11" t="s">
        <v>17</v>
      </c>
      <c r="C51" s="8"/>
      <c r="D51" s="3">
        <f t="shared" ref="D51:N51" si="5">SUM(D47:D50)</f>
        <v>7.92</v>
      </c>
      <c r="E51" s="3">
        <f t="shared" si="5"/>
        <v>10.47</v>
      </c>
      <c r="F51" s="3">
        <f t="shared" si="5"/>
        <v>45.33</v>
      </c>
      <c r="G51" s="3">
        <f t="shared" si="5"/>
        <v>306.74</v>
      </c>
      <c r="H51" s="3">
        <f t="shared" si="5"/>
        <v>0.10400000000000001</v>
      </c>
      <c r="I51" s="3">
        <f t="shared" si="5"/>
        <v>0.3</v>
      </c>
      <c r="J51" s="3">
        <f t="shared" si="5"/>
        <v>60</v>
      </c>
      <c r="K51" s="3">
        <f t="shared" si="5"/>
        <v>138.9</v>
      </c>
      <c r="L51" s="3">
        <f t="shared" si="5"/>
        <v>138.6</v>
      </c>
      <c r="M51" s="3">
        <f t="shared" si="5"/>
        <v>28.1</v>
      </c>
      <c r="N51" s="3">
        <f t="shared" si="5"/>
        <v>0.81</v>
      </c>
    </row>
    <row r="52" spans="1:14" ht="15.75">
      <c r="A52" s="24"/>
      <c r="B52" s="24"/>
      <c r="C52" s="24"/>
      <c r="D52" s="24"/>
      <c r="E52" s="62"/>
      <c r="F52" s="24"/>
      <c r="G52" s="24"/>
      <c r="H52" s="24"/>
      <c r="I52" s="24"/>
      <c r="J52" s="24"/>
      <c r="K52" s="24"/>
      <c r="L52" s="24"/>
      <c r="M52" s="24"/>
      <c r="N52" s="24"/>
    </row>
    <row r="53" spans="1:14" ht="15.75">
      <c r="A53" s="59"/>
      <c r="B53" s="105" t="s">
        <v>97</v>
      </c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</row>
    <row r="54" spans="1:14" s="39" customFormat="1" ht="15.75">
      <c r="A54" s="58">
        <v>3</v>
      </c>
      <c r="B54" s="45" t="s">
        <v>35</v>
      </c>
      <c r="C54" s="44" t="s">
        <v>86</v>
      </c>
      <c r="D54" s="38">
        <v>6.16</v>
      </c>
      <c r="E54" s="38">
        <v>7.79</v>
      </c>
      <c r="F54" s="38">
        <v>14.83</v>
      </c>
      <c r="G54" s="38">
        <v>154</v>
      </c>
      <c r="H54" s="38">
        <v>0.04</v>
      </c>
      <c r="I54" s="38">
        <v>0.11</v>
      </c>
      <c r="J54" s="38">
        <v>54.5</v>
      </c>
      <c r="K54" s="38">
        <v>142</v>
      </c>
      <c r="L54" s="38">
        <v>109.5</v>
      </c>
      <c r="M54" s="38">
        <v>11.7</v>
      </c>
      <c r="N54" s="38">
        <v>0.48</v>
      </c>
    </row>
    <row r="55" spans="1:14" s="39" customFormat="1" ht="15.75">
      <c r="A55" s="58">
        <v>173</v>
      </c>
      <c r="B55" s="45" t="s">
        <v>50</v>
      </c>
      <c r="C55" s="38" t="s">
        <v>20</v>
      </c>
      <c r="D55" s="43">
        <v>6.9</v>
      </c>
      <c r="E55" s="43">
        <v>4</v>
      </c>
      <c r="F55" s="43">
        <v>36.96</v>
      </c>
      <c r="G55" s="43">
        <v>208</v>
      </c>
      <c r="H55" s="43">
        <v>0.22</v>
      </c>
      <c r="I55" s="43">
        <v>2.08</v>
      </c>
      <c r="J55" s="43">
        <v>32</v>
      </c>
      <c r="K55" s="43">
        <v>221.6</v>
      </c>
      <c r="L55" s="43">
        <v>315.39999999999998</v>
      </c>
      <c r="M55" s="43">
        <v>79.599999999999994</v>
      </c>
      <c r="N55" s="43">
        <v>2.1</v>
      </c>
    </row>
    <row r="56" spans="1:14" s="39" customFormat="1" ht="15.75">
      <c r="A56" s="58">
        <v>378</v>
      </c>
      <c r="B56" s="36" t="s">
        <v>23</v>
      </c>
      <c r="C56" s="38">
        <v>200</v>
      </c>
      <c r="D56" s="38">
        <v>1.5</v>
      </c>
      <c r="E56" s="38">
        <v>1.3</v>
      </c>
      <c r="F56" s="38">
        <v>15.9</v>
      </c>
      <c r="G56" s="38">
        <v>81</v>
      </c>
      <c r="H56" s="38">
        <v>0.02</v>
      </c>
      <c r="I56" s="38">
        <v>1.48</v>
      </c>
      <c r="J56" s="38">
        <v>0.04</v>
      </c>
      <c r="K56" s="38">
        <v>170.04</v>
      </c>
      <c r="L56" s="38">
        <v>187.8</v>
      </c>
      <c r="M56" s="38">
        <v>39.700000000000003</v>
      </c>
      <c r="N56" s="38">
        <v>2.04</v>
      </c>
    </row>
    <row r="57" spans="1:14" s="39" customFormat="1" ht="15.75">
      <c r="A57" s="58" t="s">
        <v>70</v>
      </c>
      <c r="B57" s="36" t="s">
        <v>16</v>
      </c>
      <c r="C57" s="38">
        <v>30</v>
      </c>
      <c r="D57" s="38">
        <v>2.36</v>
      </c>
      <c r="E57" s="38">
        <v>0.3</v>
      </c>
      <c r="F57" s="38">
        <v>14.49</v>
      </c>
      <c r="G57" s="38">
        <v>70.14</v>
      </c>
      <c r="H57" s="38">
        <v>0.03</v>
      </c>
      <c r="I57" s="38">
        <v>0</v>
      </c>
      <c r="J57" s="38">
        <v>0</v>
      </c>
      <c r="K57" s="38">
        <v>6.9</v>
      </c>
      <c r="L57" s="38">
        <v>26.1</v>
      </c>
      <c r="M57" s="38">
        <v>9.9</v>
      </c>
      <c r="N57" s="38">
        <v>0.33</v>
      </c>
    </row>
    <row r="58" spans="1:14" ht="15.75">
      <c r="A58" s="59"/>
      <c r="B58" s="11" t="s">
        <v>17</v>
      </c>
      <c r="C58" s="8"/>
      <c r="D58" s="4">
        <f t="shared" ref="D58:N58" si="6">SUM(D54:D57)</f>
        <v>16.920000000000002</v>
      </c>
      <c r="E58" s="4">
        <f t="shared" si="6"/>
        <v>13.39</v>
      </c>
      <c r="F58" s="4">
        <f t="shared" si="6"/>
        <v>82.179999999999993</v>
      </c>
      <c r="G58" s="4">
        <f t="shared" si="6"/>
        <v>513.14</v>
      </c>
      <c r="H58" s="4">
        <f t="shared" si="6"/>
        <v>0.31000000000000005</v>
      </c>
      <c r="I58" s="4">
        <f t="shared" si="6"/>
        <v>3.67</v>
      </c>
      <c r="J58" s="4">
        <f t="shared" si="6"/>
        <v>86.54</v>
      </c>
      <c r="K58" s="4">
        <f t="shared" si="6"/>
        <v>540.54</v>
      </c>
      <c r="L58" s="4">
        <f t="shared" si="6"/>
        <v>638.80000000000007</v>
      </c>
      <c r="M58" s="4">
        <f t="shared" si="6"/>
        <v>140.9</v>
      </c>
      <c r="N58" s="4">
        <f t="shared" si="6"/>
        <v>4.95</v>
      </c>
    </row>
    <row r="59" spans="1:14" s="5" customFormat="1" ht="15.7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</row>
    <row r="60" spans="1:14" ht="15.75">
      <c r="A60" s="59"/>
      <c r="B60" s="60" t="s">
        <v>98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</row>
    <row r="61" spans="1:14" s="39" customFormat="1" ht="15.75">
      <c r="A61" s="58">
        <v>6</v>
      </c>
      <c r="B61" s="50" t="s">
        <v>91</v>
      </c>
      <c r="C61" s="38" t="s">
        <v>45</v>
      </c>
      <c r="D61" s="38">
        <v>5.3</v>
      </c>
      <c r="E61" s="38">
        <v>8.26</v>
      </c>
      <c r="F61" s="38">
        <v>14.82</v>
      </c>
      <c r="G61" s="38">
        <v>155</v>
      </c>
      <c r="H61" s="38">
        <v>0.09</v>
      </c>
      <c r="I61" s="38">
        <v>0</v>
      </c>
      <c r="J61" s="38">
        <v>0</v>
      </c>
      <c r="K61" s="38">
        <v>11.2</v>
      </c>
      <c r="L61" s="38">
        <v>59.9</v>
      </c>
      <c r="M61" s="38">
        <v>9.1999999999999993</v>
      </c>
      <c r="N61" s="38">
        <v>0.77</v>
      </c>
    </row>
    <row r="62" spans="1:14" s="39" customFormat="1" ht="15.75">
      <c r="A62" s="58"/>
      <c r="B62" s="36" t="s">
        <v>117</v>
      </c>
      <c r="C62" s="37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</row>
    <row r="63" spans="1:14" s="39" customFormat="1" ht="15.75">
      <c r="A63" s="58">
        <v>376</v>
      </c>
      <c r="B63" s="45" t="s">
        <v>30</v>
      </c>
      <c r="C63" s="38" t="s">
        <v>21</v>
      </c>
      <c r="D63" s="38">
        <v>0.53</v>
      </c>
      <c r="E63" s="38">
        <v>0</v>
      </c>
      <c r="F63" s="38">
        <v>9.4700000000000006</v>
      </c>
      <c r="G63" s="38">
        <v>40</v>
      </c>
      <c r="H63" s="38">
        <v>0</v>
      </c>
      <c r="I63" s="38">
        <v>0.27</v>
      </c>
      <c r="J63" s="38">
        <v>0</v>
      </c>
      <c r="K63" s="38">
        <v>13.6</v>
      </c>
      <c r="L63" s="38">
        <v>22.13</v>
      </c>
      <c r="M63" s="38">
        <v>11.73</v>
      </c>
      <c r="N63" s="38">
        <v>2.13</v>
      </c>
    </row>
    <row r="64" spans="1:14" s="39" customFormat="1" ht="15.75">
      <c r="A64" s="40">
        <v>448</v>
      </c>
      <c r="B64" s="41" t="s">
        <v>115</v>
      </c>
      <c r="C64" s="40">
        <v>25</v>
      </c>
      <c r="D64" s="40">
        <v>1.35</v>
      </c>
      <c r="E64" s="40">
        <v>5.29</v>
      </c>
      <c r="F64" s="40">
        <v>14.27</v>
      </c>
      <c r="G64" s="40">
        <v>110</v>
      </c>
      <c r="H64" s="40">
        <v>0.02</v>
      </c>
      <c r="I64" s="40">
        <v>0.03</v>
      </c>
      <c r="J64" s="40">
        <v>11</v>
      </c>
      <c r="K64" s="40">
        <v>9.6</v>
      </c>
      <c r="L64" s="40">
        <v>5.6</v>
      </c>
      <c r="M64" s="40">
        <v>18.899999999999999</v>
      </c>
      <c r="N64" s="40">
        <v>0.66</v>
      </c>
    </row>
    <row r="65" spans="1:14" s="39" customFormat="1" ht="15.75">
      <c r="A65" s="58" t="s">
        <v>70</v>
      </c>
      <c r="B65" s="36" t="s">
        <v>16</v>
      </c>
      <c r="C65" s="38">
        <v>30</v>
      </c>
      <c r="D65" s="38">
        <v>2.36</v>
      </c>
      <c r="E65" s="38">
        <v>0.3</v>
      </c>
      <c r="F65" s="38">
        <v>14.49</v>
      </c>
      <c r="G65" s="38">
        <v>70.14</v>
      </c>
      <c r="H65" s="38">
        <v>0.03</v>
      </c>
      <c r="I65" s="38">
        <v>0</v>
      </c>
      <c r="J65" s="38">
        <v>0</v>
      </c>
      <c r="K65" s="38">
        <v>6.9</v>
      </c>
      <c r="L65" s="38">
        <v>26.1</v>
      </c>
      <c r="M65" s="38">
        <v>9.9</v>
      </c>
      <c r="N65" s="38">
        <v>0.33</v>
      </c>
    </row>
    <row r="66" spans="1:14" ht="15.75">
      <c r="A66" s="59"/>
      <c r="B66" s="11" t="s">
        <v>17</v>
      </c>
      <c r="C66" s="8"/>
      <c r="D66" s="4">
        <f t="shared" ref="D66:N66" si="7">SUM(D61:D65)</f>
        <v>9.5399999999999991</v>
      </c>
      <c r="E66" s="4">
        <f t="shared" si="7"/>
        <v>13.850000000000001</v>
      </c>
      <c r="F66" s="4">
        <f t="shared" si="7"/>
        <v>53.050000000000004</v>
      </c>
      <c r="G66" s="4">
        <f t="shared" si="7"/>
        <v>375.14</v>
      </c>
      <c r="H66" s="4">
        <f t="shared" si="7"/>
        <v>0.14000000000000001</v>
      </c>
      <c r="I66" s="4">
        <f t="shared" si="7"/>
        <v>0.30000000000000004</v>
      </c>
      <c r="J66" s="4">
        <f t="shared" si="7"/>
        <v>11</v>
      </c>
      <c r="K66" s="4">
        <f t="shared" si="7"/>
        <v>41.3</v>
      </c>
      <c r="L66" s="4">
        <f t="shared" si="7"/>
        <v>113.72999999999999</v>
      </c>
      <c r="M66" s="4">
        <f t="shared" si="7"/>
        <v>49.73</v>
      </c>
      <c r="N66" s="4">
        <f t="shared" si="7"/>
        <v>3.89</v>
      </c>
    </row>
    <row r="67" spans="1:14" ht="15.7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</row>
    <row r="68" spans="1:14" ht="15.75">
      <c r="A68" s="59"/>
      <c r="B68" s="60" t="s">
        <v>99</v>
      </c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</row>
    <row r="69" spans="1:14" s="39" customFormat="1" ht="15.75">
      <c r="A69" s="58">
        <v>3</v>
      </c>
      <c r="B69" s="45" t="s">
        <v>35</v>
      </c>
      <c r="C69" s="44" t="s">
        <v>86</v>
      </c>
      <c r="D69" s="38">
        <v>6.16</v>
      </c>
      <c r="E69" s="38">
        <v>7.79</v>
      </c>
      <c r="F69" s="38">
        <v>14.83</v>
      </c>
      <c r="G69" s="38">
        <v>154</v>
      </c>
      <c r="H69" s="38">
        <v>0.04</v>
      </c>
      <c r="I69" s="38">
        <v>0.11</v>
      </c>
      <c r="J69" s="38">
        <v>54.5</v>
      </c>
      <c r="K69" s="38">
        <v>142</v>
      </c>
      <c r="L69" s="38">
        <v>109.5</v>
      </c>
      <c r="M69" s="38">
        <v>11.7</v>
      </c>
      <c r="N69" s="38">
        <v>0.48</v>
      </c>
    </row>
    <row r="70" spans="1:14" s="39" customFormat="1" ht="19.149999999999999" customHeight="1">
      <c r="A70" s="58">
        <v>175</v>
      </c>
      <c r="B70" s="45" t="s">
        <v>90</v>
      </c>
      <c r="C70" s="38" t="s">
        <v>52</v>
      </c>
      <c r="D70" s="38">
        <v>3</v>
      </c>
      <c r="E70" s="38">
        <v>8.6</v>
      </c>
      <c r="F70" s="38">
        <v>23.2</v>
      </c>
      <c r="G70" s="38">
        <v>183.4</v>
      </c>
      <c r="H70" s="38">
        <v>0.4</v>
      </c>
      <c r="I70" s="38">
        <v>1.9</v>
      </c>
      <c r="J70" s="38">
        <v>71.599999999999994</v>
      </c>
      <c r="K70" s="38">
        <v>92.3</v>
      </c>
      <c r="L70" s="38">
        <v>128</v>
      </c>
      <c r="M70" s="38">
        <v>26.7</v>
      </c>
      <c r="N70" s="38">
        <v>1.3</v>
      </c>
    </row>
    <row r="71" spans="1:14" s="39" customFormat="1" ht="15.75">
      <c r="A71" s="58">
        <v>382</v>
      </c>
      <c r="B71" s="36" t="s">
        <v>85</v>
      </c>
      <c r="C71" s="38">
        <v>200</v>
      </c>
      <c r="D71" s="38">
        <v>3.78</v>
      </c>
      <c r="E71" s="38">
        <v>0.67</v>
      </c>
      <c r="F71" s="38">
        <v>26</v>
      </c>
      <c r="G71" s="38">
        <v>125</v>
      </c>
      <c r="H71" s="38">
        <v>0.02</v>
      </c>
      <c r="I71" s="38">
        <v>1.33</v>
      </c>
      <c r="J71" s="38">
        <v>0</v>
      </c>
      <c r="K71" s="38">
        <v>133.33000000000001</v>
      </c>
      <c r="L71" s="38">
        <v>11.11</v>
      </c>
      <c r="M71" s="38">
        <v>25.56</v>
      </c>
      <c r="N71" s="38">
        <v>2</v>
      </c>
    </row>
    <row r="72" spans="1:14" s="39" customFormat="1" ht="15.75">
      <c r="A72" s="58" t="s">
        <v>70</v>
      </c>
      <c r="B72" s="36" t="s">
        <v>16</v>
      </c>
      <c r="C72" s="38">
        <v>30</v>
      </c>
      <c r="D72" s="38">
        <v>2.36</v>
      </c>
      <c r="E72" s="38">
        <v>0.3</v>
      </c>
      <c r="F72" s="38">
        <v>14.49</v>
      </c>
      <c r="G72" s="38">
        <v>70.14</v>
      </c>
      <c r="H72" s="38">
        <v>0.03</v>
      </c>
      <c r="I72" s="38">
        <v>0</v>
      </c>
      <c r="J72" s="38">
        <v>0</v>
      </c>
      <c r="K72" s="38">
        <v>6.9</v>
      </c>
      <c r="L72" s="38">
        <v>26.1</v>
      </c>
      <c r="M72" s="38">
        <v>9.9</v>
      </c>
      <c r="N72" s="38">
        <v>0.33</v>
      </c>
    </row>
    <row r="73" spans="1:14" ht="17.45" customHeight="1">
      <c r="A73" s="59"/>
      <c r="B73" s="11" t="s">
        <v>17</v>
      </c>
      <c r="C73" s="8"/>
      <c r="D73" s="3">
        <f t="shared" ref="D73:N73" si="8">SUM(D69:D72)</f>
        <v>15.299999999999999</v>
      </c>
      <c r="E73" s="3">
        <f t="shared" si="8"/>
        <v>17.360000000000003</v>
      </c>
      <c r="F73" s="3">
        <f t="shared" si="8"/>
        <v>78.52</v>
      </c>
      <c r="G73" s="3">
        <f t="shared" si="8"/>
        <v>532.54</v>
      </c>
      <c r="H73" s="3">
        <f t="shared" si="8"/>
        <v>0.49</v>
      </c>
      <c r="I73" s="3">
        <f t="shared" si="8"/>
        <v>3.34</v>
      </c>
      <c r="J73" s="3">
        <f t="shared" si="8"/>
        <v>126.1</v>
      </c>
      <c r="K73" s="3">
        <f t="shared" si="8"/>
        <v>374.53</v>
      </c>
      <c r="L73" s="3">
        <f t="shared" si="8"/>
        <v>274.71000000000004</v>
      </c>
      <c r="M73" s="3">
        <f t="shared" si="8"/>
        <v>73.86</v>
      </c>
      <c r="N73" s="3">
        <f t="shared" si="8"/>
        <v>4.1100000000000003</v>
      </c>
    </row>
    <row r="74" spans="1:14" ht="16.899999999999999" customHeight="1">
      <c r="A74" s="24"/>
      <c r="B74" s="24"/>
      <c r="C74" s="24"/>
      <c r="D74" s="62"/>
      <c r="E74" s="62"/>
      <c r="F74" s="62"/>
      <c r="G74" s="62"/>
      <c r="H74" s="62"/>
      <c r="I74" s="62"/>
      <c r="J74" s="24"/>
      <c r="K74" s="24"/>
      <c r="L74" s="24"/>
      <c r="M74" s="24"/>
      <c r="N74" s="24"/>
    </row>
    <row r="75" spans="1:14" ht="15.75">
      <c r="A75" s="59"/>
      <c r="B75" s="60" t="s">
        <v>100</v>
      </c>
      <c r="C75" s="61"/>
      <c r="D75" s="61"/>
      <c r="E75" s="61"/>
      <c r="F75" s="61"/>
      <c r="G75" s="61"/>
      <c r="H75" s="63"/>
      <c r="I75" s="63"/>
      <c r="J75" s="61"/>
      <c r="K75" s="61"/>
      <c r="L75" s="61"/>
      <c r="M75" s="61"/>
      <c r="N75" s="61"/>
    </row>
    <row r="76" spans="1:14" s="39" customFormat="1" ht="15.6" customHeight="1">
      <c r="A76" s="58">
        <v>1</v>
      </c>
      <c r="B76" s="36" t="s">
        <v>37</v>
      </c>
      <c r="C76" s="44" t="s">
        <v>36</v>
      </c>
      <c r="D76" s="43">
        <v>2.36</v>
      </c>
      <c r="E76" s="43">
        <v>7.49</v>
      </c>
      <c r="F76" s="43">
        <v>14.89</v>
      </c>
      <c r="G76" s="43">
        <v>136</v>
      </c>
      <c r="H76" s="43">
        <v>3.4000000000000002E-2</v>
      </c>
      <c r="I76" s="43">
        <v>0</v>
      </c>
      <c r="J76" s="43">
        <v>40</v>
      </c>
      <c r="K76" s="43">
        <v>8.4</v>
      </c>
      <c r="L76" s="43">
        <v>22.5</v>
      </c>
      <c r="M76" s="43">
        <v>4.2</v>
      </c>
      <c r="N76" s="43">
        <v>0.35</v>
      </c>
    </row>
    <row r="77" spans="1:14" s="39" customFormat="1" ht="15.75">
      <c r="A77" s="46">
        <v>182</v>
      </c>
      <c r="B77" s="47" t="s">
        <v>118</v>
      </c>
      <c r="C77" s="48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</row>
    <row r="78" spans="1:14" s="39" customFormat="1" ht="22.9" customHeight="1">
      <c r="A78" s="58">
        <v>377</v>
      </c>
      <c r="B78" s="36" t="s">
        <v>31</v>
      </c>
      <c r="C78" s="38" t="s">
        <v>29</v>
      </c>
      <c r="D78" s="43">
        <v>0.53</v>
      </c>
      <c r="E78" s="43">
        <v>0</v>
      </c>
      <c r="F78" s="43">
        <v>9.8699999999999992</v>
      </c>
      <c r="G78" s="43">
        <v>41.6</v>
      </c>
      <c r="H78" s="43">
        <v>0</v>
      </c>
      <c r="I78" s="43">
        <v>2.13</v>
      </c>
      <c r="J78" s="43">
        <v>0</v>
      </c>
      <c r="K78" s="43">
        <v>15.33</v>
      </c>
      <c r="L78" s="43">
        <v>23.2</v>
      </c>
      <c r="M78" s="43">
        <v>12.27</v>
      </c>
      <c r="N78" s="43">
        <v>2.13</v>
      </c>
    </row>
    <row r="79" spans="1:14" s="39" customFormat="1" ht="22.9" customHeight="1">
      <c r="A79" s="58">
        <v>410</v>
      </c>
      <c r="B79" s="36" t="s">
        <v>89</v>
      </c>
      <c r="C79" s="38">
        <v>75</v>
      </c>
      <c r="D79" s="43">
        <v>4.46</v>
      </c>
      <c r="E79" s="43">
        <v>2.92</v>
      </c>
      <c r="F79" s="43">
        <v>22.02</v>
      </c>
      <c r="G79" s="43">
        <v>111</v>
      </c>
      <c r="H79" s="43">
        <v>0.04</v>
      </c>
      <c r="I79" s="43">
        <v>0.04</v>
      </c>
      <c r="J79" s="43">
        <v>9</v>
      </c>
      <c r="K79" s="43">
        <v>7.8</v>
      </c>
      <c r="L79" s="43">
        <v>21.4</v>
      </c>
      <c r="M79" s="43">
        <v>8.6999999999999993</v>
      </c>
      <c r="N79" s="43">
        <v>0.54</v>
      </c>
    </row>
    <row r="80" spans="1:14" s="39" customFormat="1" ht="15.75">
      <c r="A80" s="58" t="s">
        <v>70</v>
      </c>
      <c r="B80" s="36" t="s">
        <v>16</v>
      </c>
      <c r="C80" s="38">
        <v>30</v>
      </c>
      <c r="D80" s="38">
        <v>2.36</v>
      </c>
      <c r="E80" s="38">
        <v>0.3</v>
      </c>
      <c r="F80" s="38">
        <v>14.49</v>
      </c>
      <c r="G80" s="38">
        <v>70.14</v>
      </c>
      <c r="H80" s="38">
        <v>0.03</v>
      </c>
      <c r="I80" s="38">
        <v>0</v>
      </c>
      <c r="J80" s="38">
        <v>0</v>
      </c>
      <c r="K80" s="38">
        <v>6.9</v>
      </c>
      <c r="L80" s="38">
        <v>26.1</v>
      </c>
      <c r="M80" s="38">
        <v>9.9</v>
      </c>
      <c r="N80" s="38">
        <v>0.33</v>
      </c>
    </row>
    <row r="81" spans="1:15" ht="15.75">
      <c r="A81" s="59"/>
      <c r="B81" s="11" t="s">
        <v>17</v>
      </c>
      <c r="C81" s="8"/>
      <c r="D81" s="4">
        <f t="shared" ref="D81:N81" si="9">SUM(D76:D80)</f>
        <v>9.7099999999999991</v>
      </c>
      <c r="E81" s="4">
        <f t="shared" si="9"/>
        <v>10.71</v>
      </c>
      <c r="F81" s="4">
        <f t="shared" si="9"/>
        <v>61.27</v>
      </c>
      <c r="G81" s="4">
        <f t="shared" si="9"/>
        <v>358.74</v>
      </c>
      <c r="H81" s="4">
        <f t="shared" si="9"/>
        <v>0.10400000000000001</v>
      </c>
      <c r="I81" s="4">
        <f t="shared" si="9"/>
        <v>2.17</v>
      </c>
      <c r="J81" s="4">
        <f t="shared" si="9"/>
        <v>49</v>
      </c>
      <c r="K81" s="4">
        <f t="shared" si="9"/>
        <v>38.43</v>
      </c>
      <c r="L81" s="4">
        <f t="shared" si="9"/>
        <v>93.199999999999989</v>
      </c>
      <c r="M81" s="4">
        <f t="shared" si="9"/>
        <v>35.07</v>
      </c>
      <c r="N81" s="4">
        <f t="shared" si="9"/>
        <v>3.35</v>
      </c>
      <c r="O81" s="5"/>
    </row>
    <row r="82" spans="1:15" s="5" customFormat="1" ht="15.7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</row>
    <row r="83" spans="1:15" s="5" customFormat="1"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5">
      <c r="O84" s="5"/>
    </row>
    <row r="85" spans="1:15">
      <c r="O85" s="5"/>
    </row>
    <row r="86" spans="1:15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18"/>
    </row>
    <row r="87" spans="1:15">
      <c r="O87" s="9"/>
    </row>
    <row r="88" spans="1:15">
      <c r="O88" s="5"/>
    </row>
    <row r="89" spans="1:15" s="5" customFormat="1"/>
    <row r="90" spans="1:15" s="5" customFormat="1">
      <c r="B90" s="20" t="s">
        <v>68</v>
      </c>
    </row>
    <row r="91" spans="1:15">
      <c r="B91" s="25" t="s">
        <v>72</v>
      </c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</row>
    <row r="92" spans="1:15">
      <c r="B92" s="25" t="s">
        <v>74</v>
      </c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</row>
    <row r="93" spans="1:15">
      <c r="B93" s="57"/>
      <c r="O93" s="5"/>
    </row>
    <row r="94" spans="1:15">
      <c r="B94" s="114" t="s">
        <v>0</v>
      </c>
      <c r="C94" s="114" t="s">
        <v>1</v>
      </c>
      <c r="D94" s="108" t="s">
        <v>2</v>
      </c>
      <c r="E94" s="109"/>
      <c r="F94" s="110"/>
      <c r="G94" s="117" t="s">
        <v>3</v>
      </c>
      <c r="H94" s="108" t="s">
        <v>4</v>
      </c>
      <c r="I94" s="109"/>
      <c r="J94" s="110"/>
      <c r="K94" s="108" t="s">
        <v>5</v>
      </c>
      <c r="L94" s="109"/>
      <c r="M94" s="109"/>
      <c r="N94" s="110"/>
      <c r="O94" s="5"/>
    </row>
    <row r="95" spans="1:15">
      <c r="B95" s="115"/>
      <c r="C95" s="115"/>
      <c r="D95" s="111"/>
      <c r="E95" s="112"/>
      <c r="F95" s="113"/>
      <c r="G95" s="115"/>
      <c r="H95" s="111"/>
      <c r="I95" s="112"/>
      <c r="J95" s="113"/>
      <c r="K95" s="111"/>
      <c r="L95" s="112"/>
      <c r="M95" s="112"/>
      <c r="N95" s="113"/>
      <c r="O95" s="5"/>
    </row>
    <row r="96" spans="1:15" ht="17.25">
      <c r="B96" s="115"/>
      <c r="C96" s="116"/>
      <c r="D96" s="1" t="s">
        <v>6</v>
      </c>
      <c r="E96" s="2" t="s">
        <v>7</v>
      </c>
      <c r="F96" s="1" t="s">
        <v>8</v>
      </c>
      <c r="G96" s="116"/>
      <c r="H96" s="2" t="s">
        <v>9</v>
      </c>
      <c r="I96" s="1" t="s">
        <v>10</v>
      </c>
      <c r="J96" s="1" t="s">
        <v>11</v>
      </c>
      <c r="K96" s="1" t="s">
        <v>12</v>
      </c>
      <c r="L96" s="1" t="s">
        <v>13</v>
      </c>
      <c r="M96" s="2" t="s">
        <v>14</v>
      </c>
      <c r="N96" s="1" t="s">
        <v>15</v>
      </c>
      <c r="O96" s="15"/>
    </row>
    <row r="97" spans="1:1023">
      <c r="A97" s="22"/>
      <c r="B97" s="31" t="s">
        <v>55</v>
      </c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</row>
    <row r="98" spans="1:1023" s="87" customFormat="1" ht="15.75">
      <c r="A98" s="88">
        <v>23</v>
      </c>
      <c r="B98" s="89" t="s">
        <v>104</v>
      </c>
      <c r="C98" s="93">
        <v>100</v>
      </c>
      <c r="D98" s="94">
        <v>1.1100000000000001</v>
      </c>
      <c r="E98" s="94">
        <v>6.18</v>
      </c>
      <c r="F98" s="94">
        <v>4.62</v>
      </c>
      <c r="G98" s="94">
        <v>78.56</v>
      </c>
      <c r="H98" s="94">
        <v>0.09</v>
      </c>
      <c r="I98" s="94">
        <v>20.3</v>
      </c>
      <c r="J98" s="94">
        <v>0</v>
      </c>
      <c r="K98" s="94">
        <v>17.21</v>
      </c>
      <c r="L98" s="94">
        <v>32.119999999999997</v>
      </c>
      <c r="M98" s="94">
        <v>17.62</v>
      </c>
      <c r="N98" s="94">
        <v>0.83</v>
      </c>
    </row>
    <row r="99" spans="1:1023" s="87" customFormat="1" ht="16.899999999999999" customHeight="1">
      <c r="A99" s="88">
        <v>88</v>
      </c>
      <c r="B99" s="89" t="s">
        <v>106</v>
      </c>
      <c r="C99" s="93" t="s">
        <v>107</v>
      </c>
      <c r="D99" s="98">
        <v>1.78</v>
      </c>
      <c r="E99" s="98">
        <v>4.9000000000000004</v>
      </c>
      <c r="F99" s="98">
        <v>6.13</v>
      </c>
      <c r="G99" s="98">
        <v>75.7</v>
      </c>
      <c r="H99" s="98">
        <v>0.04</v>
      </c>
      <c r="I99" s="98">
        <v>20.5</v>
      </c>
      <c r="J99" s="98">
        <v>0</v>
      </c>
      <c r="K99" s="98">
        <v>40.18</v>
      </c>
      <c r="L99" s="98">
        <v>34.299999999999997</v>
      </c>
      <c r="M99" s="98">
        <v>85.1</v>
      </c>
      <c r="N99" s="98">
        <v>0.65</v>
      </c>
    </row>
    <row r="100" spans="1:1023" s="87" customFormat="1" ht="15.75">
      <c r="A100" s="88">
        <v>226</v>
      </c>
      <c r="B100" s="89" t="s">
        <v>105</v>
      </c>
      <c r="C100" s="93">
        <v>80</v>
      </c>
      <c r="D100" s="98">
        <v>13.6</v>
      </c>
      <c r="E100" s="98">
        <v>5.69</v>
      </c>
      <c r="F100" s="98">
        <v>0.65</v>
      </c>
      <c r="G100" s="98">
        <v>107.64</v>
      </c>
      <c r="H100" s="98">
        <v>0.04</v>
      </c>
      <c r="I100" s="98">
        <v>0.49</v>
      </c>
      <c r="J100" s="98">
        <v>34.76</v>
      </c>
      <c r="K100" s="98">
        <v>40.479999999999997</v>
      </c>
      <c r="L100" s="98">
        <v>137.16999999999999</v>
      </c>
      <c r="M100" s="98">
        <v>18.62</v>
      </c>
      <c r="N100" s="98">
        <v>0.46</v>
      </c>
    </row>
    <row r="101" spans="1:1023" s="87" customFormat="1" ht="15.75">
      <c r="A101" s="83">
        <v>304</v>
      </c>
      <c r="B101" s="84" t="s">
        <v>75</v>
      </c>
      <c r="C101" s="85">
        <v>150</v>
      </c>
      <c r="D101" s="99">
        <v>3.67</v>
      </c>
      <c r="E101" s="99">
        <v>5.4</v>
      </c>
      <c r="F101" s="99">
        <v>28</v>
      </c>
      <c r="G101" s="99">
        <v>210.11</v>
      </c>
      <c r="H101" s="99">
        <v>0.02</v>
      </c>
      <c r="I101" s="99">
        <v>0</v>
      </c>
      <c r="J101" s="99">
        <v>27</v>
      </c>
      <c r="K101" s="99">
        <v>2.61</v>
      </c>
      <c r="L101" s="99">
        <v>61.5</v>
      </c>
      <c r="M101" s="99">
        <v>19</v>
      </c>
      <c r="N101" s="99">
        <v>0.52</v>
      </c>
    </row>
    <row r="102" spans="1:1023" s="87" customFormat="1" ht="15.75">
      <c r="A102" s="88">
        <v>342</v>
      </c>
      <c r="B102" s="89" t="s">
        <v>32</v>
      </c>
      <c r="C102" s="93">
        <v>200</v>
      </c>
      <c r="D102" s="97">
        <v>0.16</v>
      </c>
      <c r="E102" s="97">
        <v>0.16</v>
      </c>
      <c r="F102" s="97">
        <v>23.88</v>
      </c>
      <c r="G102" s="97">
        <v>97.6</v>
      </c>
      <c r="H102" s="97">
        <v>0.01</v>
      </c>
      <c r="I102" s="97">
        <v>1.8</v>
      </c>
      <c r="J102" s="97">
        <v>0</v>
      </c>
      <c r="K102" s="97">
        <v>6.4</v>
      </c>
      <c r="L102" s="97">
        <v>4.4000000000000004</v>
      </c>
      <c r="M102" s="97">
        <v>3.6</v>
      </c>
      <c r="N102" s="97">
        <v>0.18</v>
      </c>
    </row>
    <row r="103" spans="1:1023" s="87" customFormat="1" ht="15.75">
      <c r="A103" s="86">
        <v>341</v>
      </c>
      <c r="B103" s="100" t="s">
        <v>119</v>
      </c>
      <c r="C103" s="101">
        <v>100</v>
      </c>
      <c r="D103" s="99">
        <v>0.9</v>
      </c>
      <c r="E103" s="99">
        <v>0.02</v>
      </c>
      <c r="F103" s="99">
        <v>8.1</v>
      </c>
      <c r="G103" s="99">
        <v>43</v>
      </c>
      <c r="H103" s="99">
        <v>0.43</v>
      </c>
      <c r="I103" s="99">
        <v>60</v>
      </c>
      <c r="J103" s="99">
        <v>8</v>
      </c>
      <c r="K103" s="99">
        <v>34</v>
      </c>
      <c r="L103" s="99">
        <v>23</v>
      </c>
      <c r="M103" s="99">
        <v>13</v>
      </c>
      <c r="N103" s="99">
        <v>0.3</v>
      </c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02"/>
      <c r="BC103" s="102"/>
      <c r="BD103" s="102"/>
      <c r="BE103" s="102"/>
      <c r="BF103" s="102"/>
      <c r="BG103" s="102"/>
      <c r="BH103" s="102"/>
      <c r="BI103" s="102"/>
      <c r="BJ103" s="102"/>
      <c r="BK103" s="102"/>
      <c r="BL103" s="102"/>
      <c r="BM103" s="102"/>
      <c r="BN103" s="102"/>
      <c r="BO103" s="102"/>
      <c r="BP103" s="102"/>
      <c r="BQ103" s="102"/>
      <c r="BR103" s="102"/>
      <c r="BS103" s="102"/>
      <c r="BT103" s="102"/>
      <c r="BU103" s="102"/>
      <c r="BV103" s="102"/>
      <c r="BW103" s="102"/>
      <c r="BX103" s="102"/>
      <c r="BY103" s="102"/>
      <c r="BZ103" s="102"/>
      <c r="CA103" s="102"/>
      <c r="CB103" s="102"/>
      <c r="CC103" s="102"/>
      <c r="CD103" s="102"/>
      <c r="CE103" s="102"/>
      <c r="CF103" s="102"/>
      <c r="CG103" s="102"/>
      <c r="CH103" s="102"/>
      <c r="CI103" s="102"/>
      <c r="CJ103" s="102"/>
      <c r="CK103" s="102"/>
      <c r="CL103" s="102"/>
      <c r="CM103" s="102"/>
      <c r="CN103" s="102"/>
      <c r="CO103" s="102"/>
      <c r="CP103" s="102"/>
      <c r="CQ103" s="102"/>
      <c r="CR103" s="102"/>
      <c r="CS103" s="102"/>
      <c r="CT103" s="102"/>
      <c r="CU103" s="102"/>
      <c r="CV103" s="102"/>
      <c r="CW103" s="102"/>
      <c r="CX103" s="102"/>
      <c r="CY103" s="102"/>
      <c r="CZ103" s="102"/>
      <c r="DA103" s="102"/>
      <c r="DB103" s="102"/>
      <c r="DC103" s="102"/>
      <c r="DD103" s="102"/>
      <c r="DE103" s="102"/>
      <c r="DF103" s="102"/>
      <c r="DG103" s="102"/>
      <c r="DH103" s="102"/>
      <c r="DI103" s="102"/>
      <c r="DJ103" s="102"/>
      <c r="DK103" s="102"/>
      <c r="DL103" s="102"/>
      <c r="DM103" s="102"/>
      <c r="DN103" s="102"/>
      <c r="DO103" s="102"/>
      <c r="DP103" s="102"/>
      <c r="DQ103" s="102"/>
      <c r="DR103" s="102"/>
      <c r="DS103" s="102"/>
      <c r="DT103" s="102"/>
      <c r="DU103" s="102"/>
      <c r="DV103" s="102"/>
      <c r="DW103" s="102"/>
      <c r="DX103" s="102"/>
      <c r="DY103" s="102"/>
      <c r="DZ103" s="102"/>
      <c r="EA103" s="102"/>
      <c r="EB103" s="102"/>
      <c r="EC103" s="102"/>
      <c r="ED103" s="102"/>
      <c r="EE103" s="102"/>
      <c r="EF103" s="102"/>
      <c r="EG103" s="102"/>
      <c r="EH103" s="102"/>
      <c r="EI103" s="102"/>
      <c r="EJ103" s="102"/>
      <c r="EK103" s="102"/>
      <c r="EL103" s="102"/>
      <c r="EM103" s="102"/>
      <c r="EN103" s="102"/>
      <c r="EO103" s="102"/>
      <c r="EP103" s="102"/>
      <c r="EQ103" s="102"/>
      <c r="ER103" s="102"/>
      <c r="ES103" s="102"/>
      <c r="ET103" s="102"/>
      <c r="EU103" s="102"/>
      <c r="EV103" s="102"/>
      <c r="EW103" s="102"/>
      <c r="EX103" s="102"/>
      <c r="EY103" s="102"/>
      <c r="EZ103" s="102"/>
      <c r="FA103" s="102"/>
      <c r="FB103" s="102"/>
      <c r="FC103" s="102"/>
      <c r="FD103" s="102"/>
      <c r="FE103" s="102"/>
      <c r="FF103" s="102"/>
      <c r="FG103" s="102"/>
      <c r="FH103" s="102"/>
      <c r="FI103" s="102"/>
      <c r="FJ103" s="102"/>
      <c r="FK103" s="102"/>
      <c r="FL103" s="102"/>
      <c r="FM103" s="102"/>
      <c r="FN103" s="102"/>
      <c r="FO103" s="102"/>
      <c r="FP103" s="102"/>
      <c r="FQ103" s="102"/>
      <c r="FR103" s="102"/>
      <c r="FS103" s="102"/>
      <c r="FT103" s="102"/>
      <c r="FU103" s="102"/>
      <c r="FV103" s="102"/>
      <c r="FW103" s="102"/>
      <c r="FX103" s="102"/>
      <c r="FY103" s="102"/>
      <c r="FZ103" s="102"/>
      <c r="GA103" s="102"/>
      <c r="GB103" s="102"/>
      <c r="GC103" s="102"/>
      <c r="GD103" s="102"/>
      <c r="GE103" s="102"/>
      <c r="GF103" s="102"/>
      <c r="GG103" s="102"/>
      <c r="GH103" s="102"/>
      <c r="GI103" s="102"/>
      <c r="GJ103" s="102"/>
      <c r="GK103" s="102"/>
      <c r="GL103" s="102"/>
      <c r="GM103" s="102"/>
      <c r="GN103" s="102"/>
      <c r="GO103" s="102"/>
      <c r="GP103" s="102"/>
      <c r="GQ103" s="102"/>
      <c r="GR103" s="102"/>
      <c r="GS103" s="102"/>
      <c r="GT103" s="102"/>
      <c r="GU103" s="102"/>
      <c r="GV103" s="102"/>
      <c r="GW103" s="102"/>
      <c r="GX103" s="102"/>
      <c r="GY103" s="102"/>
      <c r="GZ103" s="102"/>
      <c r="HA103" s="102"/>
      <c r="HB103" s="102"/>
      <c r="HC103" s="102"/>
      <c r="HD103" s="102"/>
      <c r="HE103" s="102"/>
      <c r="HF103" s="102"/>
      <c r="HG103" s="102"/>
      <c r="HH103" s="102"/>
      <c r="HI103" s="102"/>
      <c r="HJ103" s="102"/>
      <c r="HK103" s="102"/>
      <c r="HL103" s="102"/>
      <c r="HM103" s="102"/>
      <c r="HN103" s="102"/>
      <c r="HO103" s="102"/>
      <c r="HP103" s="102"/>
      <c r="HQ103" s="102"/>
      <c r="HR103" s="102"/>
      <c r="HS103" s="102"/>
      <c r="HT103" s="102"/>
      <c r="HU103" s="102"/>
      <c r="HV103" s="102"/>
      <c r="HW103" s="102"/>
      <c r="HX103" s="102"/>
      <c r="HY103" s="102"/>
      <c r="HZ103" s="102"/>
      <c r="IA103" s="102"/>
      <c r="IB103" s="102"/>
      <c r="IC103" s="102"/>
      <c r="ID103" s="102"/>
      <c r="IE103" s="102"/>
      <c r="IF103" s="102"/>
      <c r="IG103" s="102"/>
      <c r="IH103" s="102"/>
      <c r="II103" s="102"/>
      <c r="IJ103" s="102"/>
      <c r="IK103" s="102"/>
      <c r="IL103" s="102"/>
      <c r="IM103" s="102"/>
      <c r="IN103" s="102"/>
      <c r="IO103" s="102"/>
      <c r="IP103" s="102"/>
      <c r="IQ103" s="102"/>
      <c r="IR103" s="102"/>
      <c r="IS103" s="102"/>
      <c r="IT103" s="102"/>
      <c r="IU103" s="102"/>
      <c r="IV103" s="102"/>
      <c r="IW103" s="102"/>
      <c r="IX103" s="102"/>
      <c r="IY103" s="102"/>
      <c r="IZ103" s="102"/>
      <c r="JA103" s="102"/>
      <c r="JB103" s="102"/>
      <c r="JC103" s="102"/>
      <c r="JD103" s="102"/>
      <c r="JE103" s="102"/>
      <c r="JF103" s="102"/>
      <c r="JG103" s="102"/>
      <c r="JH103" s="102"/>
      <c r="JI103" s="102"/>
      <c r="JJ103" s="102"/>
      <c r="JK103" s="102"/>
      <c r="JL103" s="102"/>
      <c r="JM103" s="102"/>
      <c r="JN103" s="102"/>
      <c r="JO103" s="102"/>
      <c r="JP103" s="102"/>
      <c r="JQ103" s="102"/>
      <c r="JR103" s="102"/>
      <c r="JS103" s="102"/>
      <c r="JT103" s="102"/>
      <c r="JU103" s="102"/>
      <c r="JV103" s="102"/>
      <c r="JW103" s="102"/>
      <c r="JX103" s="102"/>
      <c r="JY103" s="102"/>
      <c r="JZ103" s="102"/>
      <c r="KA103" s="102"/>
      <c r="KB103" s="102"/>
      <c r="KC103" s="102"/>
      <c r="KD103" s="102"/>
      <c r="KE103" s="102"/>
      <c r="KF103" s="102"/>
      <c r="KG103" s="102"/>
      <c r="KH103" s="102"/>
      <c r="KI103" s="102"/>
      <c r="KJ103" s="102"/>
      <c r="KK103" s="102"/>
      <c r="KL103" s="102"/>
      <c r="KM103" s="102"/>
      <c r="KN103" s="102"/>
      <c r="KO103" s="102"/>
      <c r="KP103" s="102"/>
      <c r="KQ103" s="102"/>
      <c r="KR103" s="102"/>
      <c r="KS103" s="102"/>
      <c r="KT103" s="102"/>
      <c r="KU103" s="102"/>
      <c r="KV103" s="102"/>
      <c r="KW103" s="102"/>
      <c r="KX103" s="102"/>
      <c r="KY103" s="102"/>
      <c r="KZ103" s="102"/>
      <c r="LA103" s="102"/>
      <c r="LB103" s="102"/>
      <c r="LC103" s="102"/>
      <c r="LD103" s="102"/>
      <c r="LE103" s="102"/>
      <c r="LF103" s="102"/>
      <c r="LG103" s="102"/>
      <c r="LH103" s="102"/>
      <c r="LI103" s="102"/>
      <c r="LJ103" s="102"/>
      <c r="LK103" s="102"/>
      <c r="LL103" s="102"/>
      <c r="LM103" s="102"/>
      <c r="LN103" s="102"/>
      <c r="LO103" s="102"/>
      <c r="LP103" s="102"/>
      <c r="LQ103" s="102"/>
      <c r="LR103" s="102"/>
      <c r="LS103" s="102"/>
      <c r="LT103" s="102"/>
      <c r="LU103" s="102"/>
      <c r="LV103" s="102"/>
      <c r="LW103" s="102"/>
      <c r="LX103" s="102"/>
      <c r="LY103" s="102"/>
      <c r="LZ103" s="102"/>
      <c r="MA103" s="102"/>
      <c r="MB103" s="102"/>
      <c r="MC103" s="102"/>
      <c r="MD103" s="102"/>
      <c r="ME103" s="102"/>
      <c r="MF103" s="102"/>
      <c r="MG103" s="102"/>
      <c r="MH103" s="102"/>
      <c r="MI103" s="102"/>
      <c r="MJ103" s="102"/>
      <c r="MK103" s="102"/>
      <c r="ML103" s="102"/>
      <c r="MM103" s="102"/>
      <c r="MN103" s="102"/>
      <c r="MO103" s="102"/>
      <c r="MP103" s="102"/>
      <c r="MQ103" s="102"/>
      <c r="MR103" s="102"/>
      <c r="MS103" s="102"/>
      <c r="MT103" s="102"/>
      <c r="MU103" s="102"/>
      <c r="MV103" s="102"/>
      <c r="MW103" s="102"/>
      <c r="MX103" s="102"/>
      <c r="MY103" s="102"/>
      <c r="MZ103" s="102"/>
      <c r="NA103" s="102"/>
      <c r="NB103" s="102"/>
      <c r="NC103" s="102"/>
      <c r="ND103" s="102"/>
      <c r="NE103" s="102"/>
      <c r="NF103" s="102"/>
      <c r="NG103" s="102"/>
      <c r="NH103" s="102"/>
      <c r="NI103" s="102"/>
      <c r="NJ103" s="102"/>
      <c r="NK103" s="102"/>
      <c r="NL103" s="102"/>
      <c r="NM103" s="102"/>
      <c r="NN103" s="102"/>
      <c r="NO103" s="102"/>
      <c r="NP103" s="102"/>
      <c r="NQ103" s="102"/>
      <c r="NR103" s="102"/>
      <c r="NS103" s="102"/>
      <c r="NT103" s="102"/>
      <c r="NU103" s="102"/>
      <c r="NV103" s="102"/>
      <c r="NW103" s="102"/>
      <c r="NX103" s="102"/>
      <c r="NY103" s="102"/>
      <c r="NZ103" s="102"/>
      <c r="OA103" s="102"/>
      <c r="OB103" s="102"/>
      <c r="OC103" s="102"/>
      <c r="OD103" s="102"/>
      <c r="OE103" s="102"/>
      <c r="OF103" s="102"/>
      <c r="OG103" s="102"/>
      <c r="OH103" s="102"/>
      <c r="OI103" s="102"/>
      <c r="OJ103" s="102"/>
      <c r="OK103" s="102"/>
      <c r="OL103" s="102"/>
      <c r="OM103" s="102"/>
      <c r="ON103" s="102"/>
      <c r="OO103" s="102"/>
      <c r="OP103" s="102"/>
      <c r="OQ103" s="102"/>
      <c r="OR103" s="102"/>
      <c r="OS103" s="102"/>
      <c r="OT103" s="102"/>
      <c r="OU103" s="102"/>
      <c r="OV103" s="102"/>
      <c r="OW103" s="102"/>
      <c r="OX103" s="102"/>
      <c r="OY103" s="102"/>
      <c r="OZ103" s="102"/>
      <c r="PA103" s="102"/>
      <c r="PB103" s="102"/>
      <c r="PC103" s="102"/>
      <c r="PD103" s="102"/>
      <c r="PE103" s="102"/>
      <c r="PF103" s="102"/>
      <c r="PG103" s="102"/>
      <c r="PH103" s="102"/>
      <c r="PI103" s="102"/>
      <c r="PJ103" s="102"/>
      <c r="PK103" s="102"/>
      <c r="PL103" s="102"/>
      <c r="PM103" s="102"/>
      <c r="PN103" s="102"/>
      <c r="PO103" s="102"/>
      <c r="PP103" s="102"/>
      <c r="PQ103" s="102"/>
      <c r="PR103" s="102"/>
      <c r="PS103" s="102"/>
      <c r="PT103" s="102"/>
      <c r="PU103" s="102"/>
      <c r="PV103" s="102"/>
      <c r="PW103" s="102"/>
      <c r="PX103" s="102"/>
      <c r="PY103" s="102"/>
      <c r="PZ103" s="102"/>
      <c r="QA103" s="102"/>
      <c r="QB103" s="102"/>
      <c r="QC103" s="102"/>
      <c r="QD103" s="102"/>
      <c r="QE103" s="102"/>
      <c r="QF103" s="102"/>
      <c r="QG103" s="102"/>
      <c r="QH103" s="102"/>
      <c r="QI103" s="102"/>
      <c r="QJ103" s="102"/>
      <c r="QK103" s="102"/>
      <c r="QL103" s="102"/>
      <c r="QM103" s="102"/>
      <c r="QN103" s="102"/>
      <c r="QO103" s="102"/>
      <c r="QP103" s="102"/>
      <c r="QQ103" s="102"/>
      <c r="QR103" s="102"/>
      <c r="QS103" s="102"/>
      <c r="QT103" s="102"/>
      <c r="QU103" s="102"/>
      <c r="QV103" s="102"/>
      <c r="QW103" s="102"/>
      <c r="QX103" s="102"/>
      <c r="QY103" s="102"/>
      <c r="QZ103" s="102"/>
      <c r="RA103" s="102"/>
      <c r="RB103" s="102"/>
      <c r="RC103" s="102"/>
      <c r="RD103" s="102"/>
      <c r="RE103" s="102"/>
      <c r="RF103" s="102"/>
      <c r="RG103" s="102"/>
      <c r="RH103" s="102"/>
      <c r="RI103" s="102"/>
      <c r="RJ103" s="102"/>
      <c r="RK103" s="102"/>
      <c r="RL103" s="102"/>
      <c r="RM103" s="102"/>
      <c r="RN103" s="102"/>
      <c r="RO103" s="102"/>
      <c r="RP103" s="102"/>
      <c r="RQ103" s="102"/>
      <c r="RR103" s="102"/>
      <c r="RS103" s="102"/>
      <c r="RT103" s="102"/>
      <c r="RU103" s="102"/>
      <c r="RV103" s="102"/>
      <c r="RW103" s="102"/>
      <c r="RX103" s="102"/>
      <c r="RY103" s="102"/>
      <c r="RZ103" s="102"/>
      <c r="SA103" s="102"/>
      <c r="SB103" s="102"/>
      <c r="SC103" s="102"/>
      <c r="SD103" s="102"/>
      <c r="SE103" s="102"/>
      <c r="SF103" s="102"/>
      <c r="SG103" s="102"/>
      <c r="SH103" s="102"/>
      <c r="SI103" s="102"/>
      <c r="SJ103" s="102"/>
      <c r="SK103" s="102"/>
      <c r="SL103" s="102"/>
      <c r="SM103" s="102"/>
      <c r="SN103" s="102"/>
      <c r="SO103" s="102"/>
      <c r="SP103" s="102"/>
      <c r="SQ103" s="102"/>
      <c r="SR103" s="102"/>
      <c r="SS103" s="102"/>
      <c r="ST103" s="102"/>
      <c r="SU103" s="102"/>
      <c r="SV103" s="102"/>
      <c r="SW103" s="102"/>
      <c r="SX103" s="102"/>
      <c r="SY103" s="102"/>
      <c r="SZ103" s="102"/>
      <c r="TA103" s="102"/>
      <c r="TB103" s="102"/>
      <c r="TC103" s="102"/>
      <c r="TD103" s="102"/>
      <c r="TE103" s="102"/>
      <c r="TF103" s="102"/>
      <c r="TG103" s="102"/>
      <c r="TH103" s="102"/>
      <c r="TI103" s="102"/>
      <c r="TJ103" s="102"/>
      <c r="TK103" s="102"/>
      <c r="TL103" s="102"/>
      <c r="TM103" s="102"/>
      <c r="TN103" s="102"/>
      <c r="TO103" s="102"/>
      <c r="TP103" s="102"/>
      <c r="TQ103" s="102"/>
      <c r="TR103" s="102"/>
      <c r="TS103" s="102"/>
      <c r="TT103" s="102"/>
      <c r="TU103" s="102"/>
      <c r="TV103" s="102"/>
      <c r="TW103" s="102"/>
      <c r="TX103" s="102"/>
      <c r="TY103" s="102"/>
      <c r="TZ103" s="102"/>
      <c r="UA103" s="102"/>
      <c r="UB103" s="102"/>
      <c r="UC103" s="102"/>
      <c r="UD103" s="102"/>
      <c r="UE103" s="102"/>
      <c r="UF103" s="102"/>
      <c r="UG103" s="102"/>
      <c r="UH103" s="102"/>
      <c r="UI103" s="102"/>
      <c r="UJ103" s="102"/>
      <c r="UK103" s="102"/>
      <c r="UL103" s="102"/>
      <c r="UM103" s="102"/>
      <c r="UN103" s="102"/>
      <c r="UO103" s="102"/>
      <c r="UP103" s="102"/>
      <c r="UQ103" s="102"/>
      <c r="UR103" s="102"/>
      <c r="US103" s="102"/>
      <c r="UT103" s="102"/>
      <c r="UU103" s="102"/>
      <c r="UV103" s="102"/>
      <c r="UW103" s="102"/>
      <c r="UX103" s="102"/>
      <c r="UY103" s="102"/>
      <c r="UZ103" s="102"/>
      <c r="VA103" s="102"/>
      <c r="VB103" s="102"/>
      <c r="VC103" s="102"/>
      <c r="VD103" s="102"/>
      <c r="VE103" s="102"/>
      <c r="VF103" s="102"/>
      <c r="VG103" s="102"/>
      <c r="VH103" s="102"/>
      <c r="VI103" s="102"/>
      <c r="VJ103" s="102"/>
      <c r="VK103" s="102"/>
      <c r="VL103" s="102"/>
      <c r="VM103" s="102"/>
      <c r="VN103" s="102"/>
      <c r="VO103" s="102"/>
      <c r="VP103" s="102"/>
      <c r="VQ103" s="102"/>
      <c r="VR103" s="102"/>
      <c r="VS103" s="102"/>
      <c r="VT103" s="102"/>
      <c r="VU103" s="102"/>
      <c r="VV103" s="102"/>
      <c r="VW103" s="102"/>
      <c r="VX103" s="102"/>
      <c r="VY103" s="102"/>
      <c r="VZ103" s="102"/>
      <c r="WA103" s="102"/>
      <c r="WB103" s="102"/>
      <c r="WC103" s="102"/>
      <c r="WD103" s="102"/>
      <c r="WE103" s="102"/>
      <c r="WF103" s="102"/>
      <c r="WG103" s="102"/>
      <c r="WH103" s="102"/>
      <c r="WI103" s="102"/>
      <c r="WJ103" s="102"/>
      <c r="WK103" s="102"/>
      <c r="WL103" s="102"/>
      <c r="WM103" s="102"/>
      <c r="WN103" s="102"/>
      <c r="WO103" s="102"/>
      <c r="WP103" s="102"/>
      <c r="WQ103" s="102"/>
      <c r="WR103" s="102"/>
      <c r="WS103" s="102"/>
      <c r="WT103" s="102"/>
      <c r="WU103" s="102"/>
      <c r="WV103" s="102"/>
      <c r="WW103" s="102"/>
      <c r="WX103" s="102"/>
      <c r="WY103" s="102"/>
      <c r="WZ103" s="102"/>
      <c r="XA103" s="102"/>
      <c r="XB103" s="102"/>
      <c r="XC103" s="102"/>
      <c r="XD103" s="102"/>
      <c r="XE103" s="102"/>
      <c r="XF103" s="102"/>
      <c r="XG103" s="102"/>
      <c r="XH103" s="102"/>
      <c r="XI103" s="102"/>
      <c r="XJ103" s="102"/>
      <c r="XK103" s="102"/>
      <c r="XL103" s="102"/>
      <c r="XM103" s="102"/>
      <c r="XN103" s="102"/>
      <c r="XO103" s="102"/>
      <c r="XP103" s="102"/>
      <c r="XQ103" s="102"/>
      <c r="XR103" s="102"/>
      <c r="XS103" s="102"/>
      <c r="XT103" s="102"/>
      <c r="XU103" s="102"/>
      <c r="XV103" s="102"/>
      <c r="XW103" s="102"/>
      <c r="XX103" s="102"/>
      <c r="XY103" s="102"/>
      <c r="XZ103" s="102"/>
      <c r="YA103" s="102"/>
      <c r="YB103" s="102"/>
      <c r="YC103" s="102"/>
      <c r="YD103" s="102"/>
      <c r="YE103" s="102"/>
      <c r="YF103" s="102"/>
      <c r="YG103" s="102"/>
      <c r="YH103" s="102"/>
      <c r="YI103" s="102"/>
      <c r="YJ103" s="102"/>
      <c r="YK103" s="102"/>
      <c r="YL103" s="102"/>
      <c r="YM103" s="102"/>
      <c r="YN103" s="102"/>
      <c r="YO103" s="102"/>
      <c r="YP103" s="102"/>
      <c r="YQ103" s="102"/>
      <c r="YR103" s="102"/>
      <c r="YS103" s="102"/>
      <c r="YT103" s="102"/>
      <c r="YU103" s="102"/>
      <c r="YV103" s="102"/>
      <c r="YW103" s="102"/>
      <c r="YX103" s="102"/>
      <c r="YY103" s="102"/>
      <c r="YZ103" s="102"/>
      <c r="ZA103" s="102"/>
      <c r="ZB103" s="102"/>
      <c r="ZC103" s="102"/>
      <c r="ZD103" s="102"/>
      <c r="ZE103" s="102"/>
      <c r="ZF103" s="102"/>
      <c r="ZG103" s="102"/>
      <c r="ZH103" s="102"/>
      <c r="ZI103" s="102"/>
      <c r="ZJ103" s="102"/>
      <c r="ZK103" s="102"/>
      <c r="ZL103" s="102"/>
      <c r="ZM103" s="102"/>
      <c r="ZN103" s="102"/>
      <c r="ZO103" s="102"/>
      <c r="ZP103" s="102"/>
      <c r="ZQ103" s="102"/>
      <c r="ZR103" s="102"/>
      <c r="ZS103" s="102"/>
      <c r="ZT103" s="102"/>
      <c r="ZU103" s="102"/>
      <c r="ZV103" s="102"/>
      <c r="ZW103" s="102"/>
      <c r="ZX103" s="102"/>
      <c r="ZY103" s="102"/>
      <c r="ZZ103" s="102"/>
      <c r="AAA103" s="102"/>
      <c r="AAB103" s="102"/>
      <c r="AAC103" s="102"/>
      <c r="AAD103" s="102"/>
      <c r="AAE103" s="102"/>
      <c r="AAF103" s="102"/>
      <c r="AAG103" s="102"/>
      <c r="AAH103" s="102"/>
      <c r="AAI103" s="102"/>
      <c r="AAJ103" s="102"/>
      <c r="AAK103" s="102"/>
      <c r="AAL103" s="102"/>
      <c r="AAM103" s="102"/>
      <c r="AAN103" s="102"/>
      <c r="AAO103" s="102"/>
      <c r="AAP103" s="102"/>
      <c r="AAQ103" s="102"/>
      <c r="AAR103" s="102"/>
      <c r="AAS103" s="102"/>
      <c r="AAT103" s="102"/>
      <c r="AAU103" s="102"/>
      <c r="AAV103" s="102"/>
      <c r="AAW103" s="102"/>
      <c r="AAX103" s="102"/>
      <c r="AAY103" s="102"/>
      <c r="AAZ103" s="102"/>
      <c r="ABA103" s="102"/>
      <c r="ABB103" s="102"/>
      <c r="ABC103" s="102"/>
      <c r="ABD103" s="102"/>
      <c r="ABE103" s="102"/>
      <c r="ABF103" s="102"/>
      <c r="ABG103" s="102"/>
      <c r="ABH103" s="102"/>
      <c r="ABI103" s="102"/>
      <c r="ABJ103" s="102"/>
      <c r="ABK103" s="102"/>
      <c r="ABL103" s="102"/>
      <c r="ABM103" s="102"/>
      <c r="ABN103" s="102"/>
      <c r="ABO103" s="102"/>
      <c r="ABP103" s="102"/>
      <c r="ABQ103" s="102"/>
      <c r="ABR103" s="102"/>
      <c r="ABS103" s="102"/>
      <c r="ABT103" s="102"/>
      <c r="ABU103" s="102"/>
      <c r="ABV103" s="102"/>
      <c r="ABW103" s="102"/>
      <c r="ABX103" s="102"/>
      <c r="ABY103" s="102"/>
      <c r="ABZ103" s="102"/>
      <c r="ACA103" s="102"/>
      <c r="ACB103" s="102"/>
      <c r="ACC103" s="102"/>
      <c r="ACD103" s="102"/>
      <c r="ACE103" s="102"/>
      <c r="ACF103" s="102"/>
      <c r="ACG103" s="102"/>
      <c r="ACH103" s="102"/>
      <c r="ACI103" s="102"/>
      <c r="ACJ103" s="102"/>
      <c r="ACK103" s="102"/>
      <c r="ACL103" s="102"/>
      <c r="ACM103" s="102"/>
      <c r="ACN103" s="102"/>
      <c r="ACO103" s="102"/>
      <c r="ACP103" s="102"/>
      <c r="ACQ103" s="102"/>
      <c r="ACR103" s="102"/>
      <c r="ACS103" s="102"/>
      <c r="ACT103" s="102"/>
      <c r="ACU103" s="102"/>
      <c r="ACV103" s="102"/>
      <c r="ACW103" s="102"/>
      <c r="ACX103" s="102"/>
      <c r="ACY103" s="102"/>
      <c r="ACZ103" s="102"/>
      <c r="ADA103" s="102"/>
      <c r="ADB103" s="102"/>
      <c r="ADC103" s="102"/>
      <c r="ADD103" s="102"/>
      <c r="ADE103" s="102"/>
      <c r="ADF103" s="102"/>
      <c r="ADG103" s="102"/>
      <c r="ADH103" s="102"/>
      <c r="ADI103" s="102"/>
      <c r="ADJ103" s="102"/>
      <c r="ADK103" s="102"/>
      <c r="ADL103" s="102"/>
      <c r="ADM103" s="102"/>
      <c r="ADN103" s="102"/>
      <c r="ADO103" s="102"/>
      <c r="ADP103" s="102"/>
      <c r="ADQ103" s="102"/>
      <c r="ADR103" s="102"/>
      <c r="ADS103" s="102"/>
      <c r="ADT103" s="102"/>
      <c r="ADU103" s="102"/>
      <c r="ADV103" s="102"/>
      <c r="ADW103" s="102"/>
      <c r="ADX103" s="102"/>
      <c r="ADY103" s="102"/>
      <c r="ADZ103" s="102"/>
      <c r="AEA103" s="102"/>
      <c r="AEB103" s="102"/>
      <c r="AEC103" s="102"/>
      <c r="AED103" s="102"/>
      <c r="AEE103" s="102"/>
      <c r="AEF103" s="102"/>
      <c r="AEG103" s="102"/>
      <c r="AEH103" s="102"/>
      <c r="AEI103" s="102"/>
      <c r="AEJ103" s="102"/>
      <c r="AEK103" s="102"/>
      <c r="AEL103" s="102"/>
      <c r="AEM103" s="102"/>
      <c r="AEN103" s="102"/>
      <c r="AEO103" s="102"/>
      <c r="AEP103" s="102"/>
      <c r="AEQ103" s="102"/>
      <c r="AER103" s="102"/>
      <c r="AES103" s="102"/>
      <c r="AET103" s="102"/>
      <c r="AEU103" s="102"/>
      <c r="AEV103" s="102"/>
      <c r="AEW103" s="102"/>
      <c r="AEX103" s="102"/>
      <c r="AEY103" s="102"/>
      <c r="AEZ103" s="102"/>
      <c r="AFA103" s="102"/>
      <c r="AFB103" s="102"/>
      <c r="AFC103" s="102"/>
      <c r="AFD103" s="102"/>
      <c r="AFE103" s="102"/>
      <c r="AFF103" s="102"/>
      <c r="AFG103" s="102"/>
      <c r="AFH103" s="102"/>
      <c r="AFI103" s="102"/>
      <c r="AFJ103" s="102"/>
      <c r="AFK103" s="102"/>
      <c r="AFL103" s="102"/>
      <c r="AFM103" s="102"/>
      <c r="AFN103" s="102"/>
      <c r="AFO103" s="102"/>
      <c r="AFP103" s="102"/>
      <c r="AFQ103" s="102"/>
      <c r="AFR103" s="102"/>
      <c r="AFS103" s="102"/>
      <c r="AFT103" s="102"/>
      <c r="AFU103" s="102"/>
      <c r="AFV103" s="102"/>
      <c r="AFW103" s="102"/>
      <c r="AFX103" s="102"/>
      <c r="AFY103" s="102"/>
      <c r="AFZ103" s="102"/>
      <c r="AGA103" s="102"/>
      <c r="AGB103" s="102"/>
      <c r="AGC103" s="102"/>
      <c r="AGD103" s="102"/>
      <c r="AGE103" s="102"/>
      <c r="AGF103" s="102"/>
      <c r="AGG103" s="102"/>
      <c r="AGH103" s="102"/>
      <c r="AGI103" s="102"/>
      <c r="AGJ103" s="102"/>
      <c r="AGK103" s="102"/>
      <c r="AGL103" s="102"/>
      <c r="AGM103" s="102"/>
      <c r="AGN103" s="102"/>
      <c r="AGO103" s="102"/>
      <c r="AGP103" s="102"/>
      <c r="AGQ103" s="102"/>
      <c r="AGR103" s="102"/>
      <c r="AGS103" s="102"/>
      <c r="AGT103" s="102"/>
      <c r="AGU103" s="102"/>
      <c r="AGV103" s="102"/>
      <c r="AGW103" s="102"/>
      <c r="AGX103" s="102"/>
      <c r="AGY103" s="102"/>
      <c r="AGZ103" s="102"/>
      <c r="AHA103" s="102"/>
      <c r="AHB103" s="102"/>
      <c r="AHC103" s="102"/>
      <c r="AHD103" s="102"/>
      <c r="AHE103" s="102"/>
      <c r="AHF103" s="102"/>
      <c r="AHG103" s="102"/>
      <c r="AHH103" s="102"/>
      <c r="AHI103" s="102"/>
      <c r="AHJ103" s="102"/>
      <c r="AHK103" s="102"/>
      <c r="AHL103" s="102"/>
      <c r="AHM103" s="102"/>
      <c r="AHN103" s="102"/>
      <c r="AHO103" s="102"/>
      <c r="AHP103" s="102"/>
      <c r="AHQ103" s="102"/>
      <c r="AHR103" s="102"/>
      <c r="AHS103" s="102"/>
      <c r="AHT103" s="102"/>
      <c r="AHU103" s="102"/>
      <c r="AHV103" s="102"/>
      <c r="AHW103" s="102"/>
      <c r="AHX103" s="102"/>
      <c r="AHY103" s="102"/>
      <c r="AHZ103" s="102"/>
      <c r="AIA103" s="102"/>
      <c r="AIB103" s="102"/>
      <c r="AIC103" s="102"/>
      <c r="AID103" s="102"/>
      <c r="AIE103" s="102"/>
      <c r="AIF103" s="102"/>
      <c r="AIG103" s="102"/>
      <c r="AIH103" s="102"/>
      <c r="AII103" s="102"/>
      <c r="AIJ103" s="102"/>
      <c r="AIK103" s="102"/>
      <c r="AIL103" s="102"/>
      <c r="AIM103" s="102"/>
      <c r="AIN103" s="102"/>
      <c r="AIO103" s="102"/>
      <c r="AIP103" s="102"/>
      <c r="AIQ103" s="102"/>
      <c r="AIR103" s="102"/>
      <c r="AIS103" s="102"/>
      <c r="AIT103" s="102"/>
      <c r="AIU103" s="102"/>
      <c r="AIV103" s="102"/>
      <c r="AIW103" s="102"/>
      <c r="AIX103" s="102"/>
      <c r="AIY103" s="102"/>
      <c r="AIZ103" s="102"/>
      <c r="AJA103" s="102"/>
      <c r="AJB103" s="102"/>
      <c r="AJC103" s="102"/>
      <c r="AJD103" s="102"/>
      <c r="AJE103" s="102"/>
      <c r="AJF103" s="102"/>
      <c r="AJG103" s="102"/>
      <c r="AJH103" s="102"/>
      <c r="AJI103" s="102"/>
      <c r="AJJ103" s="102"/>
      <c r="AJK103" s="102"/>
      <c r="AJL103" s="102"/>
      <c r="AJM103" s="102"/>
      <c r="AJN103" s="102"/>
      <c r="AJO103" s="102"/>
      <c r="AJP103" s="102"/>
      <c r="AJQ103" s="102"/>
      <c r="AJR103" s="102"/>
      <c r="AJS103" s="102"/>
      <c r="AJT103" s="102"/>
      <c r="AJU103" s="102"/>
      <c r="AJV103" s="102"/>
      <c r="AJW103" s="102"/>
      <c r="AJX103" s="102"/>
      <c r="AJY103" s="102"/>
      <c r="AJZ103" s="102"/>
      <c r="AKA103" s="102"/>
      <c r="AKB103" s="102"/>
      <c r="AKC103" s="102"/>
      <c r="AKD103" s="102"/>
      <c r="AKE103" s="102"/>
      <c r="AKF103" s="102"/>
      <c r="AKG103" s="102"/>
      <c r="AKH103" s="102"/>
      <c r="AKI103" s="102"/>
      <c r="AKJ103" s="102"/>
      <c r="AKK103" s="102"/>
      <c r="AKL103" s="102"/>
      <c r="AKM103" s="102"/>
      <c r="AKN103" s="102"/>
      <c r="AKO103" s="102"/>
      <c r="AKP103" s="102"/>
      <c r="AKQ103" s="102"/>
      <c r="AKR103" s="102"/>
      <c r="AKS103" s="102"/>
      <c r="AKT103" s="102"/>
      <c r="AKU103" s="102"/>
      <c r="AKV103" s="102"/>
      <c r="AKW103" s="102"/>
      <c r="AKX103" s="102"/>
      <c r="AKY103" s="102"/>
      <c r="AKZ103" s="102"/>
      <c r="ALA103" s="102"/>
      <c r="ALB103" s="102"/>
      <c r="ALC103" s="102"/>
      <c r="ALD103" s="102"/>
      <c r="ALE103" s="102"/>
      <c r="ALF103" s="102"/>
      <c r="ALG103" s="102"/>
      <c r="ALH103" s="102"/>
      <c r="ALI103" s="102"/>
      <c r="ALJ103" s="102"/>
      <c r="ALK103" s="102"/>
      <c r="ALL103" s="102"/>
      <c r="ALM103" s="102"/>
      <c r="ALN103" s="102"/>
      <c r="ALO103" s="102"/>
      <c r="ALP103" s="102"/>
      <c r="ALQ103" s="102"/>
      <c r="ALR103" s="102"/>
      <c r="ALS103" s="102"/>
      <c r="ALT103" s="102"/>
      <c r="ALU103" s="102"/>
      <c r="ALV103" s="102"/>
      <c r="ALW103" s="102"/>
      <c r="ALX103" s="102"/>
      <c r="ALY103" s="102"/>
      <c r="ALZ103" s="102"/>
      <c r="AMA103" s="102"/>
      <c r="AMB103" s="102"/>
      <c r="AMC103" s="102"/>
      <c r="AMD103" s="102"/>
      <c r="AME103" s="102"/>
      <c r="AMF103" s="102"/>
      <c r="AMG103" s="102"/>
      <c r="AMH103" s="102"/>
      <c r="AMI103" s="102"/>
    </row>
    <row r="104" spans="1:1023" s="87" customFormat="1" ht="15.75">
      <c r="A104" s="95" t="s">
        <v>70</v>
      </c>
      <c r="B104" s="96" t="s">
        <v>16</v>
      </c>
      <c r="C104" s="97">
        <v>30</v>
      </c>
      <c r="D104" s="97">
        <v>2.36</v>
      </c>
      <c r="E104" s="97">
        <v>0.3</v>
      </c>
      <c r="F104" s="97">
        <v>14.49</v>
      </c>
      <c r="G104" s="97">
        <v>70.14</v>
      </c>
      <c r="H104" s="97">
        <v>0.03</v>
      </c>
      <c r="I104" s="97">
        <v>0</v>
      </c>
      <c r="J104" s="97">
        <v>0</v>
      </c>
      <c r="K104" s="97">
        <v>6.9</v>
      </c>
      <c r="L104" s="97">
        <v>26.1</v>
      </c>
      <c r="M104" s="97">
        <v>9.9</v>
      </c>
      <c r="N104" s="97">
        <v>0.33</v>
      </c>
    </row>
    <row r="105" spans="1:1023" s="87" customFormat="1" ht="15.75">
      <c r="A105" s="88" t="s">
        <v>70</v>
      </c>
      <c r="B105" s="89" t="s">
        <v>19</v>
      </c>
      <c r="C105" s="93">
        <v>30</v>
      </c>
      <c r="D105" s="97">
        <v>1.4</v>
      </c>
      <c r="E105" s="97">
        <v>0.3</v>
      </c>
      <c r="F105" s="97">
        <v>13.38</v>
      </c>
      <c r="G105" s="97">
        <v>66</v>
      </c>
      <c r="H105" s="97">
        <v>0.02</v>
      </c>
      <c r="I105" s="97">
        <v>0</v>
      </c>
      <c r="J105" s="97">
        <v>0</v>
      </c>
      <c r="K105" s="97">
        <v>6.3</v>
      </c>
      <c r="L105" s="97">
        <v>26.1</v>
      </c>
      <c r="M105" s="97">
        <v>27.38</v>
      </c>
      <c r="N105" s="97">
        <v>0.62</v>
      </c>
    </row>
    <row r="106" spans="1:1023" ht="15.75">
      <c r="A106" s="22"/>
      <c r="B106" s="10" t="s">
        <v>17</v>
      </c>
      <c r="C106" s="30"/>
      <c r="D106" s="7">
        <f t="shared" ref="D106:N106" si="10">SUM(D98:D105)</f>
        <v>24.979999999999993</v>
      </c>
      <c r="E106" s="7">
        <f t="shared" si="10"/>
        <v>22.950000000000003</v>
      </c>
      <c r="F106" s="7">
        <f t="shared" si="10"/>
        <v>99.249999999999986</v>
      </c>
      <c r="G106" s="7">
        <f t="shared" si="10"/>
        <v>748.75</v>
      </c>
      <c r="H106" s="7">
        <f t="shared" si="10"/>
        <v>0.68</v>
      </c>
      <c r="I106" s="7">
        <f t="shared" si="10"/>
        <v>103.09</v>
      </c>
      <c r="J106" s="7">
        <f t="shared" si="10"/>
        <v>69.759999999999991</v>
      </c>
      <c r="K106" s="7">
        <f t="shared" si="10"/>
        <v>154.08000000000001</v>
      </c>
      <c r="L106" s="7">
        <f t="shared" si="10"/>
        <v>344.69</v>
      </c>
      <c r="M106" s="7">
        <f t="shared" si="10"/>
        <v>194.22</v>
      </c>
      <c r="N106" s="7">
        <f t="shared" si="10"/>
        <v>3.89</v>
      </c>
    </row>
    <row r="107" spans="1:1023">
      <c r="B107" s="27"/>
    </row>
    <row r="108" spans="1:1023">
      <c r="A108" s="23"/>
      <c r="B108" s="32" t="s">
        <v>56</v>
      </c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</row>
    <row r="109" spans="1:1023" s="87" customFormat="1" ht="15.75">
      <c r="A109" s="88">
        <v>54</v>
      </c>
      <c r="B109" s="89" t="s">
        <v>103</v>
      </c>
      <c r="C109" s="90">
        <v>100</v>
      </c>
      <c r="D109" s="91">
        <v>1.31</v>
      </c>
      <c r="E109" s="91">
        <v>5.16</v>
      </c>
      <c r="F109" s="91">
        <v>12.11</v>
      </c>
      <c r="G109" s="91">
        <v>100.11</v>
      </c>
      <c r="H109" s="91">
        <v>0.02</v>
      </c>
      <c r="I109" s="92">
        <v>8.56</v>
      </c>
      <c r="J109" s="92">
        <v>0</v>
      </c>
      <c r="K109" s="91">
        <v>34.4</v>
      </c>
      <c r="L109" s="91">
        <v>37.130000000000003</v>
      </c>
      <c r="M109" s="91">
        <v>19.7</v>
      </c>
      <c r="N109" s="91">
        <v>1.72</v>
      </c>
    </row>
    <row r="110" spans="1:1023" s="87" customFormat="1" ht="15.75">
      <c r="A110" s="83">
        <v>96</v>
      </c>
      <c r="B110" s="84" t="s">
        <v>78</v>
      </c>
      <c r="C110" s="85" t="s">
        <v>27</v>
      </c>
      <c r="D110" s="86">
        <v>2.2000000000000002</v>
      </c>
      <c r="E110" s="86">
        <v>5.2</v>
      </c>
      <c r="F110" s="86">
        <v>15.58</v>
      </c>
      <c r="G110" s="86">
        <v>117.9</v>
      </c>
      <c r="H110" s="86">
        <v>0.15</v>
      </c>
      <c r="I110" s="86">
        <v>14.3</v>
      </c>
      <c r="J110" s="86">
        <v>0</v>
      </c>
      <c r="K110" s="86">
        <v>16.55</v>
      </c>
      <c r="L110" s="86">
        <v>34.950000000000003</v>
      </c>
      <c r="M110" s="86">
        <v>28</v>
      </c>
      <c r="N110" s="86">
        <v>1.03</v>
      </c>
    </row>
    <row r="111" spans="1:1023" s="87" customFormat="1" ht="15.75">
      <c r="A111" s="83">
        <v>284</v>
      </c>
      <c r="B111" s="84" t="s">
        <v>77</v>
      </c>
      <c r="C111" s="85">
        <v>170</v>
      </c>
      <c r="D111" s="86">
        <v>16.77</v>
      </c>
      <c r="E111" s="86">
        <v>18.809999999999999</v>
      </c>
      <c r="F111" s="86">
        <v>20.84</v>
      </c>
      <c r="G111" s="86">
        <v>315</v>
      </c>
      <c r="H111" s="86">
        <v>0.26</v>
      </c>
      <c r="I111" s="86">
        <v>5.18</v>
      </c>
      <c r="J111" s="86">
        <v>10.14</v>
      </c>
      <c r="K111" s="86">
        <v>50.02</v>
      </c>
      <c r="L111" s="86">
        <v>290.60000000000002</v>
      </c>
      <c r="M111" s="86">
        <v>109.09</v>
      </c>
      <c r="N111" s="86">
        <v>3.93</v>
      </c>
    </row>
    <row r="112" spans="1:1023" s="87" customFormat="1" ht="15.75">
      <c r="A112" s="88" t="s">
        <v>70</v>
      </c>
      <c r="B112" s="89" t="s">
        <v>26</v>
      </c>
      <c r="C112" s="93">
        <v>200</v>
      </c>
      <c r="D112" s="94">
        <v>1</v>
      </c>
      <c r="E112" s="94">
        <v>0.2</v>
      </c>
      <c r="F112" s="94">
        <v>20</v>
      </c>
      <c r="G112" s="94">
        <v>86.6</v>
      </c>
      <c r="H112" s="94">
        <v>0.02</v>
      </c>
      <c r="I112" s="94">
        <v>4</v>
      </c>
      <c r="J112" s="94">
        <v>0</v>
      </c>
      <c r="K112" s="94">
        <v>14</v>
      </c>
      <c r="L112" s="94">
        <v>14</v>
      </c>
      <c r="M112" s="94">
        <v>8</v>
      </c>
      <c r="N112" s="94">
        <v>2.8</v>
      </c>
    </row>
    <row r="113" spans="1:1023" s="87" customFormat="1" ht="15.75">
      <c r="A113" s="95" t="s">
        <v>70</v>
      </c>
      <c r="B113" s="96" t="s">
        <v>16</v>
      </c>
      <c r="C113" s="97">
        <v>30</v>
      </c>
      <c r="D113" s="97">
        <v>2.36</v>
      </c>
      <c r="E113" s="97">
        <v>0.3</v>
      </c>
      <c r="F113" s="97">
        <v>14.49</v>
      </c>
      <c r="G113" s="97">
        <v>70.14</v>
      </c>
      <c r="H113" s="97">
        <v>0.03</v>
      </c>
      <c r="I113" s="97">
        <v>0</v>
      </c>
      <c r="J113" s="97">
        <v>0</v>
      </c>
      <c r="K113" s="97">
        <v>6.9</v>
      </c>
      <c r="L113" s="97">
        <v>26.1</v>
      </c>
      <c r="M113" s="97">
        <v>9.9</v>
      </c>
      <c r="N113" s="97">
        <v>0.33</v>
      </c>
    </row>
    <row r="114" spans="1:1023" s="87" customFormat="1" ht="15.75">
      <c r="A114" s="88" t="s">
        <v>70</v>
      </c>
      <c r="B114" s="89" t="s">
        <v>19</v>
      </c>
      <c r="C114" s="93">
        <v>30</v>
      </c>
      <c r="D114" s="98">
        <v>1.4</v>
      </c>
      <c r="E114" s="98">
        <v>0.3</v>
      </c>
      <c r="F114" s="98">
        <v>13.38</v>
      </c>
      <c r="G114" s="98">
        <v>66</v>
      </c>
      <c r="H114" s="98">
        <v>0.02</v>
      </c>
      <c r="I114" s="98">
        <v>0</v>
      </c>
      <c r="J114" s="98">
        <v>0</v>
      </c>
      <c r="K114" s="98">
        <v>6.3</v>
      </c>
      <c r="L114" s="98">
        <v>26.1</v>
      </c>
      <c r="M114" s="98">
        <v>27.38</v>
      </c>
      <c r="N114" s="98">
        <v>0.62</v>
      </c>
    </row>
    <row r="115" spans="1:1023" ht="15.75">
      <c r="A115" s="23"/>
      <c r="B115" s="29" t="s">
        <v>17</v>
      </c>
      <c r="C115" s="30"/>
      <c r="D115" s="7">
        <f>SUM(D109:D114)</f>
        <v>25.04</v>
      </c>
      <c r="E115" s="7">
        <f>SUM(E109:E114)</f>
        <v>29.97</v>
      </c>
      <c r="F115" s="7">
        <f>SUM(F109:F114)</f>
        <v>96.399999999999991</v>
      </c>
      <c r="G115" s="7">
        <f>SUM(G109:G114)</f>
        <v>755.75</v>
      </c>
      <c r="H115" s="7">
        <f>SUM(H109:H114)</f>
        <v>0.5</v>
      </c>
      <c r="I115" s="7">
        <v>28.64</v>
      </c>
      <c r="J115" s="7">
        <f>SUM(J109:J114)</f>
        <v>10.14</v>
      </c>
      <c r="K115" s="7">
        <f>SUM(K109:K114)</f>
        <v>128.17000000000002</v>
      </c>
      <c r="L115" s="7">
        <f>SUM(L109:L114)</f>
        <v>428.88000000000011</v>
      </c>
      <c r="M115" s="7">
        <f>SUM(M109:M114)</f>
        <v>202.07000000000002</v>
      </c>
      <c r="N115" s="7">
        <f>SUM(N109:N114)</f>
        <v>10.43</v>
      </c>
    </row>
    <row r="117" spans="1:1023">
      <c r="A117" s="22"/>
      <c r="B117" s="16" t="s">
        <v>57</v>
      </c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1:1023" s="67" customFormat="1" ht="15.75">
      <c r="A118" s="71"/>
      <c r="B118" s="72" t="s">
        <v>53</v>
      </c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</row>
    <row r="119" spans="1:1023" s="67" customFormat="1" ht="15.75">
      <c r="A119" s="71">
        <v>115</v>
      </c>
      <c r="B119" s="72" t="s">
        <v>39</v>
      </c>
      <c r="C119" s="75" t="s">
        <v>27</v>
      </c>
      <c r="D119" s="76">
        <v>0.56000000000000005</v>
      </c>
      <c r="E119" s="76">
        <v>4.8899999999999997</v>
      </c>
      <c r="F119" s="76">
        <v>0.56999999999999995</v>
      </c>
      <c r="G119" s="76">
        <v>51.5</v>
      </c>
      <c r="H119" s="76">
        <v>0.01</v>
      </c>
      <c r="I119" s="76">
        <v>0.85</v>
      </c>
      <c r="J119" s="76">
        <v>0</v>
      </c>
      <c r="K119" s="76">
        <v>22</v>
      </c>
      <c r="L119" s="76">
        <v>12.5</v>
      </c>
      <c r="M119" s="76">
        <v>5.3</v>
      </c>
      <c r="N119" s="76">
        <v>0.2</v>
      </c>
    </row>
    <row r="120" spans="1:1023" s="67" customFormat="1" ht="15.75">
      <c r="A120" s="71">
        <v>309</v>
      </c>
      <c r="B120" s="72" t="s">
        <v>44</v>
      </c>
      <c r="C120" s="82" t="s">
        <v>47</v>
      </c>
      <c r="D120" s="79">
        <v>5.0999999999999996</v>
      </c>
      <c r="E120" s="79">
        <v>7.5</v>
      </c>
      <c r="F120" s="79">
        <v>28.5</v>
      </c>
      <c r="G120" s="79">
        <v>201.9</v>
      </c>
      <c r="H120" s="79">
        <v>0.06</v>
      </c>
      <c r="I120" s="79">
        <v>0</v>
      </c>
      <c r="J120" s="79">
        <v>0</v>
      </c>
      <c r="K120" s="79">
        <v>30</v>
      </c>
      <c r="L120" s="79">
        <v>239</v>
      </c>
      <c r="M120" s="79">
        <v>17</v>
      </c>
      <c r="N120" s="79">
        <v>5</v>
      </c>
    </row>
    <row r="121" spans="1:1023" s="87" customFormat="1" ht="15.75">
      <c r="A121" s="88">
        <v>255</v>
      </c>
      <c r="B121" s="89" t="s">
        <v>108</v>
      </c>
      <c r="C121" s="97">
        <v>100</v>
      </c>
      <c r="D121" s="103">
        <v>13.26</v>
      </c>
      <c r="E121" s="103">
        <v>11.23</v>
      </c>
      <c r="F121" s="103">
        <v>3.52</v>
      </c>
      <c r="G121" s="103">
        <v>185</v>
      </c>
      <c r="H121" s="103">
        <v>0.2</v>
      </c>
      <c r="I121" s="103">
        <v>8.4499999999999993</v>
      </c>
      <c r="J121" s="103">
        <v>1057.82</v>
      </c>
      <c r="K121" s="103">
        <v>33.24</v>
      </c>
      <c r="L121" s="103">
        <v>239.32</v>
      </c>
      <c r="M121" s="103">
        <v>17.47</v>
      </c>
      <c r="N121" s="103">
        <v>5</v>
      </c>
    </row>
    <row r="122" spans="1:1023" s="67" customFormat="1" ht="15.75">
      <c r="A122" s="71">
        <v>349</v>
      </c>
      <c r="B122" s="72" t="s">
        <v>18</v>
      </c>
      <c r="C122" s="75">
        <v>200</v>
      </c>
      <c r="D122" s="76">
        <v>1.1599999999999999</v>
      </c>
      <c r="E122" s="76">
        <v>0.3</v>
      </c>
      <c r="F122" s="76">
        <v>47.26</v>
      </c>
      <c r="G122" s="76">
        <v>196.38</v>
      </c>
      <c r="H122" s="76">
        <v>0.02</v>
      </c>
      <c r="I122" s="76">
        <v>0.8</v>
      </c>
      <c r="J122" s="76">
        <v>0</v>
      </c>
      <c r="K122" s="76">
        <v>5.84</v>
      </c>
      <c r="L122" s="76">
        <v>46</v>
      </c>
      <c r="M122" s="76">
        <v>33</v>
      </c>
      <c r="N122" s="76">
        <v>0.96</v>
      </c>
    </row>
    <row r="123" spans="1:1023" s="67" customFormat="1" ht="15.75">
      <c r="A123" s="64">
        <v>338</v>
      </c>
      <c r="B123" s="68" t="s">
        <v>119</v>
      </c>
      <c r="C123" s="64">
        <v>100</v>
      </c>
      <c r="D123" s="64">
        <v>0.39</v>
      </c>
      <c r="E123" s="64">
        <v>0.3</v>
      </c>
      <c r="F123" s="64">
        <v>10.3</v>
      </c>
      <c r="G123" s="64">
        <v>44</v>
      </c>
      <c r="H123" s="64">
        <v>0.3</v>
      </c>
      <c r="I123" s="64">
        <v>5.0999999999999996</v>
      </c>
      <c r="J123" s="64">
        <v>0</v>
      </c>
      <c r="K123" s="64">
        <v>19</v>
      </c>
      <c r="L123" s="64">
        <v>16.2</v>
      </c>
      <c r="M123" s="64">
        <v>12.1</v>
      </c>
      <c r="N123" s="64">
        <v>2.4</v>
      </c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  <c r="AD123" s="66"/>
      <c r="AE123" s="66"/>
      <c r="AF123" s="66"/>
      <c r="AG123" s="66"/>
      <c r="AH123" s="66"/>
      <c r="AI123" s="66"/>
      <c r="AJ123" s="66"/>
      <c r="AK123" s="66"/>
      <c r="AL123" s="66"/>
      <c r="AM123" s="66"/>
      <c r="AN123" s="66"/>
      <c r="AO123" s="66"/>
      <c r="AP123" s="66"/>
      <c r="AQ123" s="66"/>
      <c r="AR123" s="66"/>
      <c r="AS123" s="66"/>
      <c r="AT123" s="66"/>
      <c r="AU123" s="66"/>
      <c r="AV123" s="66"/>
      <c r="AW123" s="66"/>
      <c r="AX123" s="66"/>
      <c r="AY123" s="66"/>
      <c r="AZ123" s="66"/>
      <c r="BA123" s="66"/>
      <c r="BB123" s="66"/>
      <c r="BC123" s="66"/>
      <c r="BD123" s="66"/>
      <c r="BE123" s="66"/>
      <c r="BF123" s="66"/>
      <c r="BG123" s="66"/>
      <c r="BH123" s="66"/>
      <c r="BI123" s="66"/>
      <c r="BJ123" s="66"/>
      <c r="BK123" s="66"/>
      <c r="BL123" s="66"/>
      <c r="BM123" s="66"/>
      <c r="BN123" s="66"/>
      <c r="BO123" s="66"/>
      <c r="BP123" s="66"/>
      <c r="BQ123" s="66"/>
      <c r="BR123" s="66"/>
      <c r="BS123" s="66"/>
      <c r="BT123" s="66"/>
      <c r="BU123" s="66"/>
      <c r="BV123" s="66"/>
      <c r="BW123" s="66"/>
      <c r="BX123" s="66"/>
      <c r="BY123" s="66"/>
      <c r="BZ123" s="66"/>
      <c r="CA123" s="66"/>
      <c r="CB123" s="66"/>
      <c r="CC123" s="66"/>
      <c r="CD123" s="66"/>
      <c r="CE123" s="66"/>
      <c r="CF123" s="66"/>
      <c r="CG123" s="66"/>
      <c r="CH123" s="66"/>
      <c r="CI123" s="66"/>
      <c r="CJ123" s="66"/>
      <c r="CK123" s="66"/>
      <c r="CL123" s="66"/>
      <c r="CM123" s="66"/>
      <c r="CN123" s="66"/>
      <c r="CO123" s="66"/>
      <c r="CP123" s="66"/>
      <c r="CQ123" s="66"/>
      <c r="CR123" s="66"/>
      <c r="CS123" s="66"/>
      <c r="CT123" s="66"/>
      <c r="CU123" s="66"/>
      <c r="CV123" s="66"/>
      <c r="CW123" s="66"/>
      <c r="CX123" s="66"/>
      <c r="CY123" s="66"/>
      <c r="CZ123" s="66"/>
      <c r="DA123" s="66"/>
      <c r="DB123" s="66"/>
      <c r="DC123" s="66"/>
      <c r="DD123" s="66"/>
      <c r="DE123" s="66"/>
      <c r="DF123" s="66"/>
      <c r="DG123" s="66"/>
      <c r="DH123" s="66"/>
      <c r="DI123" s="66"/>
      <c r="DJ123" s="66"/>
      <c r="DK123" s="66"/>
      <c r="DL123" s="66"/>
      <c r="DM123" s="66"/>
      <c r="DN123" s="66"/>
      <c r="DO123" s="66"/>
      <c r="DP123" s="66"/>
      <c r="DQ123" s="66"/>
      <c r="DR123" s="66"/>
      <c r="DS123" s="66"/>
      <c r="DT123" s="66"/>
      <c r="DU123" s="66"/>
      <c r="DV123" s="66"/>
      <c r="DW123" s="66"/>
      <c r="DX123" s="66"/>
      <c r="DY123" s="66"/>
      <c r="DZ123" s="66"/>
      <c r="EA123" s="66"/>
      <c r="EB123" s="66"/>
      <c r="EC123" s="66"/>
      <c r="ED123" s="66"/>
      <c r="EE123" s="66"/>
      <c r="EF123" s="66"/>
      <c r="EG123" s="66"/>
      <c r="EH123" s="66"/>
      <c r="EI123" s="66"/>
      <c r="EJ123" s="66"/>
      <c r="EK123" s="66"/>
      <c r="EL123" s="66"/>
      <c r="EM123" s="66"/>
      <c r="EN123" s="66"/>
      <c r="EO123" s="66"/>
      <c r="EP123" s="66"/>
      <c r="EQ123" s="66"/>
      <c r="ER123" s="66"/>
      <c r="ES123" s="66"/>
      <c r="ET123" s="66"/>
      <c r="EU123" s="66"/>
      <c r="EV123" s="66"/>
      <c r="EW123" s="66"/>
      <c r="EX123" s="66"/>
      <c r="EY123" s="66"/>
      <c r="EZ123" s="66"/>
      <c r="FA123" s="66"/>
      <c r="FB123" s="66"/>
      <c r="FC123" s="66"/>
      <c r="FD123" s="66"/>
      <c r="FE123" s="66"/>
      <c r="FF123" s="66"/>
      <c r="FG123" s="66"/>
      <c r="FH123" s="66"/>
      <c r="FI123" s="66"/>
      <c r="FJ123" s="66"/>
      <c r="FK123" s="66"/>
      <c r="FL123" s="66"/>
      <c r="FM123" s="66"/>
      <c r="FN123" s="66"/>
      <c r="FO123" s="66"/>
      <c r="FP123" s="66"/>
      <c r="FQ123" s="66"/>
      <c r="FR123" s="66"/>
      <c r="FS123" s="66"/>
      <c r="FT123" s="66"/>
      <c r="FU123" s="66"/>
      <c r="FV123" s="66"/>
      <c r="FW123" s="66"/>
      <c r="FX123" s="66"/>
      <c r="FY123" s="66"/>
      <c r="FZ123" s="66"/>
      <c r="GA123" s="66"/>
      <c r="GB123" s="66"/>
      <c r="GC123" s="66"/>
      <c r="GD123" s="66"/>
      <c r="GE123" s="66"/>
      <c r="GF123" s="66"/>
      <c r="GG123" s="66"/>
      <c r="GH123" s="66"/>
      <c r="GI123" s="66"/>
      <c r="GJ123" s="66"/>
      <c r="GK123" s="66"/>
      <c r="GL123" s="66"/>
      <c r="GM123" s="66"/>
      <c r="GN123" s="66"/>
      <c r="GO123" s="66"/>
      <c r="GP123" s="66"/>
      <c r="GQ123" s="66"/>
      <c r="GR123" s="66"/>
      <c r="GS123" s="66"/>
      <c r="GT123" s="66"/>
      <c r="GU123" s="66"/>
      <c r="GV123" s="66"/>
      <c r="GW123" s="66"/>
      <c r="GX123" s="66"/>
      <c r="GY123" s="66"/>
      <c r="GZ123" s="66"/>
      <c r="HA123" s="66"/>
      <c r="HB123" s="66"/>
      <c r="HC123" s="66"/>
      <c r="HD123" s="66"/>
      <c r="HE123" s="66"/>
      <c r="HF123" s="66"/>
      <c r="HG123" s="66"/>
      <c r="HH123" s="66"/>
      <c r="HI123" s="66"/>
      <c r="HJ123" s="66"/>
      <c r="HK123" s="66"/>
      <c r="HL123" s="66"/>
      <c r="HM123" s="66"/>
      <c r="HN123" s="66"/>
      <c r="HO123" s="66"/>
      <c r="HP123" s="66"/>
      <c r="HQ123" s="66"/>
      <c r="HR123" s="66"/>
      <c r="HS123" s="66"/>
      <c r="HT123" s="66"/>
      <c r="HU123" s="66"/>
      <c r="HV123" s="66"/>
      <c r="HW123" s="66"/>
      <c r="HX123" s="66"/>
      <c r="HY123" s="66"/>
      <c r="HZ123" s="66"/>
      <c r="IA123" s="66"/>
      <c r="IB123" s="66"/>
      <c r="IC123" s="66"/>
      <c r="ID123" s="66"/>
      <c r="IE123" s="66"/>
      <c r="IF123" s="66"/>
      <c r="IG123" s="66"/>
      <c r="IH123" s="66"/>
      <c r="II123" s="66"/>
      <c r="IJ123" s="66"/>
      <c r="IK123" s="66"/>
      <c r="IL123" s="66"/>
      <c r="IM123" s="66"/>
      <c r="IN123" s="66"/>
      <c r="IO123" s="66"/>
      <c r="IP123" s="66"/>
      <c r="IQ123" s="66"/>
      <c r="IR123" s="66"/>
      <c r="IS123" s="66"/>
      <c r="IT123" s="66"/>
      <c r="IU123" s="66"/>
      <c r="IV123" s="66"/>
      <c r="IW123" s="66"/>
      <c r="IX123" s="66"/>
      <c r="IY123" s="66"/>
      <c r="IZ123" s="66"/>
      <c r="JA123" s="66"/>
      <c r="JB123" s="66"/>
      <c r="JC123" s="66"/>
      <c r="JD123" s="66"/>
      <c r="JE123" s="66"/>
      <c r="JF123" s="66"/>
      <c r="JG123" s="66"/>
      <c r="JH123" s="66"/>
      <c r="JI123" s="66"/>
      <c r="JJ123" s="66"/>
      <c r="JK123" s="66"/>
      <c r="JL123" s="66"/>
      <c r="JM123" s="66"/>
      <c r="JN123" s="66"/>
      <c r="JO123" s="66"/>
      <c r="JP123" s="66"/>
      <c r="JQ123" s="66"/>
      <c r="JR123" s="66"/>
      <c r="JS123" s="66"/>
      <c r="JT123" s="66"/>
      <c r="JU123" s="66"/>
      <c r="JV123" s="66"/>
      <c r="JW123" s="66"/>
      <c r="JX123" s="66"/>
      <c r="JY123" s="66"/>
      <c r="JZ123" s="66"/>
      <c r="KA123" s="66"/>
      <c r="KB123" s="66"/>
      <c r="KC123" s="66"/>
      <c r="KD123" s="66"/>
      <c r="KE123" s="66"/>
      <c r="KF123" s="66"/>
      <c r="KG123" s="66"/>
      <c r="KH123" s="66"/>
      <c r="KI123" s="66"/>
      <c r="KJ123" s="66"/>
      <c r="KK123" s="66"/>
      <c r="KL123" s="66"/>
      <c r="KM123" s="66"/>
      <c r="KN123" s="66"/>
      <c r="KO123" s="66"/>
      <c r="KP123" s="66"/>
      <c r="KQ123" s="66"/>
      <c r="KR123" s="66"/>
      <c r="KS123" s="66"/>
      <c r="KT123" s="66"/>
      <c r="KU123" s="66"/>
      <c r="KV123" s="66"/>
      <c r="KW123" s="66"/>
      <c r="KX123" s="66"/>
      <c r="KY123" s="66"/>
      <c r="KZ123" s="66"/>
      <c r="LA123" s="66"/>
      <c r="LB123" s="66"/>
      <c r="LC123" s="66"/>
      <c r="LD123" s="66"/>
      <c r="LE123" s="66"/>
      <c r="LF123" s="66"/>
      <c r="LG123" s="66"/>
      <c r="LH123" s="66"/>
      <c r="LI123" s="66"/>
      <c r="LJ123" s="66"/>
      <c r="LK123" s="66"/>
      <c r="LL123" s="66"/>
      <c r="LM123" s="66"/>
      <c r="LN123" s="66"/>
      <c r="LO123" s="66"/>
      <c r="LP123" s="66"/>
      <c r="LQ123" s="66"/>
      <c r="LR123" s="66"/>
      <c r="LS123" s="66"/>
      <c r="LT123" s="66"/>
      <c r="LU123" s="66"/>
      <c r="LV123" s="66"/>
      <c r="LW123" s="66"/>
      <c r="LX123" s="66"/>
      <c r="LY123" s="66"/>
      <c r="LZ123" s="66"/>
      <c r="MA123" s="66"/>
      <c r="MB123" s="66"/>
      <c r="MC123" s="66"/>
      <c r="MD123" s="66"/>
      <c r="ME123" s="66"/>
      <c r="MF123" s="66"/>
      <c r="MG123" s="66"/>
      <c r="MH123" s="66"/>
      <c r="MI123" s="66"/>
      <c r="MJ123" s="66"/>
      <c r="MK123" s="66"/>
      <c r="ML123" s="66"/>
      <c r="MM123" s="66"/>
      <c r="MN123" s="66"/>
      <c r="MO123" s="66"/>
      <c r="MP123" s="66"/>
      <c r="MQ123" s="66"/>
      <c r="MR123" s="66"/>
      <c r="MS123" s="66"/>
      <c r="MT123" s="66"/>
      <c r="MU123" s="66"/>
      <c r="MV123" s="66"/>
      <c r="MW123" s="66"/>
      <c r="MX123" s="66"/>
      <c r="MY123" s="66"/>
      <c r="MZ123" s="66"/>
      <c r="NA123" s="66"/>
      <c r="NB123" s="66"/>
      <c r="NC123" s="66"/>
      <c r="ND123" s="66"/>
      <c r="NE123" s="66"/>
      <c r="NF123" s="66"/>
      <c r="NG123" s="66"/>
      <c r="NH123" s="66"/>
      <c r="NI123" s="66"/>
      <c r="NJ123" s="66"/>
      <c r="NK123" s="66"/>
      <c r="NL123" s="66"/>
      <c r="NM123" s="66"/>
      <c r="NN123" s="66"/>
      <c r="NO123" s="66"/>
      <c r="NP123" s="66"/>
      <c r="NQ123" s="66"/>
      <c r="NR123" s="66"/>
      <c r="NS123" s="66"/>
      <c r="NT123" s="66"/>
      <c r="NU123" s="66"/>
      <c r="NV123" s="66"/>
      <c r="NW123" s="66"/>
      <c r="NX123" s="66"/>
      <c r="NY123" s="66"/>
      <c r="NZ123" s="66"/>
      <c r="OA123" s="66"/>
      <c r="OB123" s="66"/>
      <c r="OC123" s="66"/>
      <c r="OD123" s="66"/>
      <c r="OE123" s="66"/>
      <c r="OF123" s="66"/>
      <c r="OG123" s="66"/>
      <c r="OH123" s="66"/>
      <c r="OI123" s="66"/>
      <c r="OJ123" s="66"/>
      <c r="OK123" s="66"/>
      <c r="OL123" s="66"/>
      <c r="OM123" s="66"/>
      <c r="ON123" s="66"/>
      <c r="OO123" s="66"/>
      <c r="OP123" s="66"/>
      <c r="OQ123" s="66"/>
      <c r="OR123" s="66"/>
      <c r="OS123" s="66"/>
      <c r="OT123" s="66"/>
      <c r="OU123" s="66"/>
      <c r="OV123" s="66"/>
      <c r="OW123" s="66"/>
      <c r="OX123" s="66"/>
      <c r="OY123" s="66"/>
      <c r="OZ123" s="66"/>
      <c r="PA123" s="66"/>
      <c r="PB123" s="66"/>
      <c r="PC123" s="66"/>
      <c r="PD123" s="66"/>
      <c r="PE123" s="66"/>
      <c r="PF123" s="66"/>
      <c r="PG123" s="66"/>
      <c r="PH123" s="66"/>
      <c r="PI123" s="66"/>
      <c r="PJ123" s="66"/>
      <c r="PK123" s="66"/>
      <c r="PL123" s="66"/>
      <c r="PM123" s="66"/>
      <c r="PN123" s="66"/>
      <c r="PO123" s="66"/>
      <c r="PP123" s="66"/>
      <c r="PQ123" s="66"/>
      <c r="PR123" s="66"/>
      <c r="PS123" s="66"/>
      <c r="PT123" s="66"/>
      <c r="PU123" s="66"/>
      <c r="PV123" s="66"/>
      <c r="PW123" s="66"/>
      <c r="PX123" s="66"/>
      <c r="PY123" s="66"/>
      <c r="PZ123" s="66"/>
      <c r="QA123" s="66"/>
      <c r="QB123" s="66"/>
      <c r="QC123" s="66"/>
      <c r="QD123" s="66"/>
      <c r="QE123" s="66"/>
      <c r="QF123" s="66"/>
      <c r="QG123" s="66"/>
      <c r="QH123" s="66"/>
      <c r="QI123" s="66"/>
      <c r="QJ123" s="66"/>
      <c r="QK123" s="66"/>
      <c r="QL123" s="66"/>
      <c r="QM123" s="66"/>
      <c r="QN123" s="66"/>
      <c r="QO123" s="66"/>
      <c r="QP123" s="66"/>
      <c r="QQ123" s="66"/>
      <c r="QR123" s="66"/>
      <c r="QS123" s="66"/>
      <c r="QT123" s="66"/>
      <c r="QU123" s="66"/>
      <c r="QV123" s="66"/>
      <c r="QW123" s="66"/>
      <c r="QX123" s="66"/>
      <c r="QY123" s="66"/>
      <c r="QZ123" s="66"/>
      <c r="RA123" s="66"/>
      <c r="RB123" s="66"/>
      <c r="RC123" s="66"/>
      <c r="RD123" s="66"/>
      <c r="RE123" s="66"/>
      <c r="RF123" s="66"/>
      <c r="RG123" s="66"/>
      <c r="RH123" s="66"/>
      <c r="RI123" s="66"/>
      <c r="RJ123" s="66"/>
      <c r="RK123" s="66"/>
      <c r="RL123" s="66"/>
      <c r="RM123" s="66"/>
      <c r="RN123" s="66"/>
      <c r="RO123" s="66"/>
      <c r="RP123" s="66"/>
      <c r="RQ123" s="66"/>
      <c r="RR123" s="66"/>
      <c r="RS123" s="66"/>
      <c r="RT123" s="66"/>
      <c r="RU123" s="66"/>
      <c r="RV123" s="66"/>
      <c r="RW123" s="66"/>
      <c r="RX123" s="66"/>
      <c r="RY123" s="66"/>
      <c r="RZ123" s="66"/>
      <c r="SA123" s="66"/>
      <c r="SB123" s="66"/>
      <c r="SC123" s="66"/>
      <c r="SD123" s="66"/>
      <c r="SE123" s="66"/>
      <c r="SF123" s="66"/>
      <c r="SG123" s="66"/>
      <c r="SH123" s="66"/>
      <c r="SI123" s="66"/>
      <c r="SJ123" s="66"/>
      <c r="SK123" s="66"/>
      <c r="SL123" s="66"/>
      <c r="SM123" s="66"/>
      <c r="SN123" s="66"/>
      <c r="SO123" s="66"/>
      <c r="SP123" s="66"/>
      <c r="SQ123" s="66"/>
      <c r="SR123" s="66"/>
      <c r="SS123" s="66"/>
      <c r="ST123" s="66"/>
      <c r="SU123" s="66"/>
      <c r="SV123" s="66"/>
      <c r="SW123" s="66"/>
      <c r="SX123" s="66"/>
      <c r="SY123" s="66"/>
      <c r="SZ123" s="66"/>
      <c r="TA123" s="66"/>
      <c r="TB123" s="66"/>
      <c r="TC123" s="66"/>
      <c r="TD123" s="66"/>
      <c r="TE123" s="66"/>
      <c r="TF123" s="66"/>
      <c r="TG123" s="66"/>
      <c r="TH123" s="66"/>
      <c r="TI123" s="66"/>
      <c r="TJ123" s="66"/>
      <c r="TK123" s="66"/>
      <c r="TL123" s="66"/>
      <c r="TM123" s="66"/>
      <c r="TN123" s="66"/>
      <c r="TO123" s="66"/>
      <c r="TP123" s="66"/>
      <c r="TQ123" s="66"/>
      <c r="TR123" s="66"/>
      <c r="TS123" s="66"/>
      <c r="TT123" s="66"/>
      <c r="TU123" s="66"/>
      <c r="TV123" s="66"/>
      <c r="TW123" s="66"/>
      <c r="TX123" s="66"/>
      <c r="TY123" s="66"/>
      <c r="TZ123" s="66"/>
      <c r="UA123" s="66"/>
      <c r="UB123" s="66"/>
      <c r="UC123" s="66"/>
      <c r="UD123" s="66"/>
      <c r="UE123" s="66"/>
      <c r="UF123" s="66"/>
      <c r="UG123" s="66"/>
      <c r="UH123" s="66"/>
      <c r="UI123" s="66"/>
      <c r="UJ123" s="66"/>
      <c r="UK123" s="66"/>
      <c r="UL123" s="66"/>
      <c r="UM123" s="66"/>
      <c r="UN123" s="66"/>
      <c r="UO123" s="66"/>
      <c r="UP123" s="66"/>
      <c r="UQ123" s="66"/>
      <c r="UR123" s="66"/>
      <c r="US123" s="66"/>
      <c r="UT123" s="66"/>
      <c r="UU123" s="66"/>
      <c r="UV123" s="66"/>
      <c r="UW123" s="66"/>
      <c r="UX123" s="66"/>
      <c r="UY123" s="66"/>
      <c r="UZ123" s="66"/>
      <c r="VA123" s="66"/>
      <c r="VB123" s="66"/>
      <c r="VC123" s="66"/>
      <c r="VD123" s="66"/>
      <c r="VE123" s="66"/>
      <c r="VF123" s="66"/>
      <c r="VG123" s="66"/>
      <c r="VH123" s="66"/>
      <c r="VI123" s="66"/>
      <c r="VJ123" s="66"/>
      <c r="VK123" s="66"/>
      <c r="VL123" s="66"/>
      <c r="VM123" s="66"/>
      <c r="VN123" s="66"/>
      <c r="VO123" s="66"/>
      <c r="VP123" s="66"/>
      <c r="VQ123" s="66"/>
      <c r="VR123" s="66"/>
      <c r="VS123" s="66"/>
      <c r="VT123" s="66"/>
      <c r="VU123" s="66"/>
      <c r="VV123" s="66"/>
      <c r="VW123" s="66"/>
      <c r="VX123" s="66"/>
      <c r="VY123" s="66"/>
      <c r="VZ123" s="66"/>
      <c r="WA123" s="66"/>
      <c r="WB123" s="66"/>
      <c r="WC123" s="66"/>
      <c r="WD123" s="66"/>
      <c r="WE123" s="66"/>
      <c r="WF123" s="66"/>
      <c r="WG123" s="66"/>
      <c r="WH123" s="66"/>
      <c r="WI123" s="66"/>
      <c r="WJ123" s="66"/>
      <c r="WK123" s="66"/>
      <c r="WL123" s="66"/>
      <c r="WM123" s="66"/>
      <c r="WN123" s="66"/>
      <c r="WO123" s="66"/>
      <c r="WP123" s="66"/>
      <c r="WQ123" s="66"/>
      <c r="WR123" s="66"/>
      <c r="WS123" s="66"/>
      <c r="WT123" s="66"/>
      <c r="WU123" s="66"/>
      <c r="WV123" s="66"/>
      <c r="WW123" s="66"/>
      <c r="WX123" s="66"/>
      <c r="WY123" s="66"/>
      <c r="WZ123" s="66"/>
      <c r="XA123" s="66"/>
      <c r="XB123" s="66"/>
      <c r="XC123" s="66"/>
      <c r="XD123" s="66"/>
      <c r="XE123" s="66"/>
      <c r="XF123" s="66"/>
      <c r="XG123" s="66"/>
      <c r="XH123" s="66"/>
      <c r="XI123" s="66"/>
      <c r="XJ123" s="66"/>
      <c r="XK123" s="66"/>
      <c r="XL123" s="66"/>
      <c r="XM123" s="66"/>
      <c r="XN123" s="66"/>
      <c r="XO123" s="66"/>
      <c r="XP123" s="66"/>
      <c r="XQ123" s="66"/>
      <c r="XR123" s="66"/>
      <c r="XS123" s="66"/>
      <c r="XT123" s="66"/>
      <c r="XU123" s="66"/>
      <c r="XV123" s="66"/>
      <c r="XW123" s="66"/>
      <c r="XX123" s="66"/>
      <c r="XY123" s="66"/>
      <c r="XZ123" s="66"/>
      <c r="YA123" s="66"/>
      <c r="YB123" s="66"/>
      <c r="YC123" s="66"/>
      <c r="YD123" s="66"/>
      <c r="YE123" s="66"/>
      <c r="YF123" s="66"/>
      <c r="YG123" s="66"/>
      <c r="YH123" s="66"/>
      <c r="YI123" s="66"/>
      <c r="YJ123" s="66"/>
      <c r="YK123" s="66"/>
      <c r="YL123" s="66"/>
      <c r="YM123" s="66"/>
      <c r="YN123" s="66"/>
      <c r="YO123" s="66"/>
      <c r="YP123" s="66"/>
      <c r="YQ123" s="66"/>
      <c r="YR123" s="66"/>
      <c r="YS123" s="66"/>
      <c r="YT123" s="66"/>
      <c r="YU123" s="66"/>
      <c r="YV123" s="66"/>
      <c r="YW123" s="66"/>
      <c r="YX123" s="66"/>
      <c r="YY123" s="66"/>
      <c r="YZ123" s="66"/>
      <c r="ZA123" s="66"/>
      <c r="ZB123" s="66"/>
      <c r="ZC123" s="66"/>
      <c r="ZD123" s="66"/>
      <c r="ZE123" s="66"/>
      <c r="ZF123" s="66"/>
      <c r="ZG123" s="66"/>
      <c r="ZH123" s="66"/>
      <c r="ZI123" s="66"/>
      <c r="ZJ123" s="66"/>
      <c r="ZK123" s="66"/>
      <c r="ZL123" s="66"/>
      <c r="ZM123" s="66"/>
      <c r="ZN123" s="66"/>
      <c r="ZO123" s="66"/>
      <c r="ZP123" s="66"/>
      <c r="ZQ123" s="66"/>
      <c r="ZR123" s="66"/>
      <c r="ZS123" s="66"/>
      <c r="ZT123" s="66"/>
      <c r="ZU123" s="66"/>
      <c r="ZV123" s="66"/>
      <c r="ZW123" s="66"/>
      <c r="ZX123" s="66"/>
      <c r="ZY123" s="66"/>
      <c r="ZZ123" s="66"/>
      <c r="AAA123" s="66"/>
      <c r="AAB123" s="66"/>
      <c r="AAC123" s="66"/>
      <c r="AAD123" s="66"/>
      <c r="AAE123" s="66"/>
      <c r="AAF123" s="66"/>
      <c r="AAG123" s="66"/>
      <c r="AAH123" s="66"/>
      <c r="AAI123" s="66"/>
      <c r="AAJ123" s="66"/>
      <c r="AAK123" s="66"/>
      <c r="AAL123" s="66"/>
      <c r="AAM123" s="66"/>
      <c r="AAN123" s="66"/>
      <c r="AAO123" s="66"/>
      <c r="AAP123" s="66"/>
      <c r="AAQ123" s="66"/>
      <c r="AAR123" s="66"/>
      <c r="AAS123" s="66"/>
      <c r="AAT123" s="66"/>
      <c r="AAU123" s="66"/>
      <c r="AAV123" s="66"/>
      <c r="AAW123" s="66"/>
      <c r="AAX123" s="66"/>
      <c r="AAY123" s="66"/>
      <c r="AAZ123" s="66"/>
      <c r="ABA123" s="66"/>
      <c r="ABB123" s="66"/>
      <c r="ABC123" s="66"/>
      <c r="ABD123" s="66"/>
      <c r="ABE123" s="66"/>
      <c r="ABF123" s="66"/>
      <c r="ABG123" s="66"/>
      <c r="ABH123" s="66"/>
      <c r="ABI123" s="66"/>
      <c r="ABJ123" s="66"/>
      <c r="ABK123" s="66"/>
      <c r="ABL123" s="66"/>
      <c r="ABM123" s="66"/>
      <c r="ABN123" s="66"/>
      <c r="ABO123" s="66"/>
      <c r="ABP123" s="66"/>
      <c r="ABQ123" s="66"/>
      <c r="ABR123" s="66"/>
      <c r="ABS123" s="66"/>
      <c r="ABT123" s="66"/>
      <c r="ABU123" s="66"/>
      <c r="ABV123" s="66"/>
      <c r="ABW123" s="66"/>
      <c r="ABX123" s="66"/>
      <c r="ABY123" s="66"/>
      <c r="ABZ123" s="66"/>
      <c r="ACA123" s="66"/>
      <c r="ACB123" s="66"/>
      <c r="ACC123" s="66"/>
      <c r="ACD123" s="66"/>
      <c r="ACE123" s="66"/>
      <c r="ACF123" s="66"/>
      <c r="ACG123" s="66"/>
      <c r="ACH123" s="66"/>
      <c r="ACI123" s="66"/>
      <c r="ACJ123" s="66"/>
      <c r="ACK123" s="66"/>
      <c r="ACL123" s="66"/>
      <c r="ACM123" s="66"/>
      <c r="ACN123" s="66"/>
      <c r="ACO123" s="66"/>
      <c r="ACP123" s="66"/>
      <c r="ACQ123" s="66"/>
      <c r="ACR123" s="66"/>
      <c r="ACS123" s="66"/>
      <c r="ACT123" s="66"/>
      <c r="ACU123" s="66"/>
      <c r="ACV123" s="66"/>
      <c r="ACW123" s="66"/>
      <c r="ACX123" s="66"/>
      <c r="ACY123" s="66"/>
      <c r="ACZ123" s="66"/>
      <c r="ADA123" s="66"/>
      <c r="ADB123" s="66"/>
      <c r="ADC123" s="66"/>
      <c r="ADD123" s="66"/>
      <c r="ADE123" s="66"/>
      <c r="ADF123" s="66"/>
      <c r="ADG123" s="66"/>
      <c r="ADH123" s="66"/>
      <c r="ADI123" s="66"/>
      <c r="ADJ123" s="66"/>
      <c r="ADK123" s="66"/>
      <c r="ADL123" s="66"/>
      <c r="ADM123" s="66"/>
      <c r="ADN123" s="66"/>
      <c r="ADO123" s="66"/>
      <c r="ADP123" s="66"/>
      <c r="ADQ123" s="66"/>
      <c r="ADR123" s="66"/>
      <c r="ADS123" s="66"/>
      <c r="ADT123" s="66"/>
      <c r="ADU123" s="66"/>
      <c r="ADV123" s="66"/>
      <c r="ADW123" s="66"/>
      <c r="ADX123" s="66"/>
      <c r="ADY123" s="66"/>
      <c r="ADZ123" s="66"/>
      <c r="AEA123" s="66"/>
      <c r="AEB123" s="66"/>
      <c r="AEC123" s="66"/>
      <c r="AED123" s="66"/>
      <c r="AEE123" s="66"/>
      <c r="AEF123" s="66"/>
      <c r="AEG123" s="66"/>
      <c r="AEH123" s="66"/>
      <c r="AEI123" s="66"/>
      <c r="AEJ123" s="66"/>
      <c r="AEK123" s="66"/>
      <c r="AEL123" s="66"/>
      <c r="AEM123" s="66"/>
      <c r="AEN123" s="66"/>
      <c r="AEO123" s="66"/>
      <c r="AEP123" s="66"/>
      <c r="AEQ123" s="66"/>
      <c r="AER123" s="66"/>
      <c r="AES123" s="66"/>
      <c r="AET123" s="66"/>
      <c r="AEU123" s="66"/>
      <c r="AEV123" s="66"/>
      <c r="AEW123" s="66"/>
      <c r="AEX123" s="66"/>
      <c r="AEY123" s="66"/>
      <c r="AEZ123" s="66"/>
      <c r="AFA123" s="66"/>
      <c r="AFB123" s="66"/>
      <c r="AFC123" s="66"/>
      <c r="AFD123" s="66"/>
      <c r="AFE123" s="66"/>
      <c r="AFF123" s="66"/>
      <c r="AFG123" s="66"/>
      <c r="AFH123" s="66"/>
      <c r="AFI123" s="66"/>
      <c r="AFJ123" s="66"/>
      <c r="AFK123" s="66"/>
      <c r="AFL123" s="66"/>
      <c r="AFM123" s="66"/>
      <c r="AFN123" s="66"/>
      <c r="AFO123" s="66"/>
      <c r="AFP123" s="66"/>
      <c r="AFQ123" s="66"/>
      <c r="AFR123" s="66"/>
      <c r="AFS123" s="66"/>
      <c r="AFT123" s="66"/>
      <c r="AFU123" s="66"/>
      <c r="AFV123" s="66"/>
      <c r="AFW123" s="66"/>
      <c r="AFX123" s="66"/>
      <c r="AFY123" s="66"/>
      <c r="AFZ123" s="66"/>
      <c r="AGA123" s="66"/>
      <c r="AGB123" s="66"/>
      <c r="AGC123" s="66"/>
      <c r="AGD123" s="66"/>
      <c r="AGE123" s="66"/>
      <c r="AGF123" s="66"/>
      <c r="AGG123" s="66"/>
      <c r="AGH123" s="66"/>
      <c r="AGI123" s="66"/>
      <c r="AGJ123" s="66"/>
      <c r="AGK123" s="66"/>
      <c r="AGL123" s="66"/>
      <c r="AGM123" s="66"/>
      <c r="AGN123" s="66"/>
      <c r="AGO123" s="66"/>
      <c r="AGP123" s="66"/>
      <c r="AGQ123" s="66"/>
      <c r="AGR123" s="66"/>
      <c r="AGS123" s="66"/>
      <c r="AGT123" s="66"/>
      <c r="AGU123" s="66"/>
      <c r="AGV123" s="66"/>
      <c r="AGW123" s="66"/>
      <c r="AGX123" s="66"/>
      <c r="AGY123" s="66"/>
      <c r="AGZ123" s="66"/>
      <c r="AHA123" s="66"/>
      <c r="AHB123" s="66"/>
      <c r="AHC123" s="66"/>
      <c r="AHD123" s="66"/>
      <c r="AHE123" s="66"/>
      <c r="AHF123" s="66"/>
      <c r="AHG123" s="66"/>
      <c r="AHH123" s="66"/>
      <c r="AHI123" s="66"/>
      <c r="AHJ123" s="66"/>
      <c r="AHK123" s="66"/>
      <c r="AHL123" s="66"/>
      <c r="AHM123" s="66"/>
      <c r="AHN123" s="66"/>
      <c r="AHO123" s="66"/>
      <c r="AHP123" s="66"/>
      <c r="AHQ123" s="66"/>
      <c r="AHR123" s="66"/>
      <c r="AHS123" s="66"/>
      <c r="AHT123" s="66"/>
      <c r="AHU123" s="66"/>
      <c r="AHV123" s="66"/>
      <c r="AHW123" s="66"/>
      <c r="AHX123" s="66"/>
      <c r="AHY123" s="66"/>
      <c r="AHZ123" s="66"/>
      <c r="AIA123" s="66"/>
      <c r="AIB123" s="66"/>
      <c r="AIC123" s="66"/>
      <c r="AID123" s="66"/>
      <c r="AIE123" s="66"/>
      <c r="AIF123" s="66"/>
      <c r="AIG123" s="66"/>
      <c r="AIH123" s="66"/>
      <c r="AII123" s="66"/>
      <c r="AIJ123" s="66"/>
      <c r="AIK123" s="66"/>
      <c r="AIL123" s="66"/>
      <c r="AIM123" s="66"/>
      <c r="AIN123" s="66"/>
      <c r="AIO123" s="66"/>
      <c r="AIP123" s="66"/>
      <c r="AIQ123" s="66"/>
      <c r="AIR123" s="66"/>
      <c r="AIS123" s="66"/>
      <c r="AIT123" s="66"/>
      <c r="AIU123" s="66"/>
      <c r="AIV123" s="66"/>
      <c r="AIW123" s="66"/>
      <c r="AIX123" s="66"/>
      <c r="AIY123" s="66"/>
      <c r="AIZ123" s="66"/>
      <c r="AJA123" s="66"/>
      <c r="AJB123" s="66"/>
      <c r="AJC123" s="66"/>
      <c r="AJD123" s="66"/>
      <c r="AJE123" s="66"/>
      <c r="AJF123" s="66"/>
      <c r="AJG123" s="66"/>
      <c r="AJH123" s="66"/>
      <c r="AJI123" s="66"/>
      <c r="AJJ123" s="66"/>
      <c r="AJK123" s="66"/>
      <c r="AJL123" s="66"/>
      <c r="AJM123" s="66"/>
      <c r="AJN123" s="66"/>
      <c r="AJO123" s="66"/>
      <c r="AJP123" s="66"/>
      <c r="AJQ123" s="66"/>
      <c r="AJR123" s="66"/>
      <c r="AJS123" s="66"/>
      <c r="AJT123" s="66"/>
      <c r="AJU123" s="66"/>
      <c r="AJV123" s="66"/>
      <c r="AJW123" s="66"/>
      <c r="AJX123" s="66"/>
      <c r="AJY123" s="66"/>
      <c r="AJZ123" s="66"/>
      <c r="AKA123" s="66"/>
      <c r="AKB123" s="66"/>
      <c r="AKC123" s="66"/>
      <c r="AKD123" s="66"/>
      <c r="AKE123" s="66"/>
      <c r="AKF123" s="66"/>
      <c r="AKG123" s="66"/>
      <c r="AKH123" s="66"/>
      <c r="AKI123" s="66"/>
      <c r="AKJ123" s="66"/>
      <c r="AKK123" s="66"/>
      <c r="AKL123" s="66"/>
      <c r="AKM123" s="66"/>
      <c r="AKN123" s="66"/>
      <c r="AKO123" s="66"/>
      <c r="AKP123" s="66"/>
      <c r="AKQ123" s="66"/>
      <c r="AKR123" s="66"/>
      <c r="AKS123" s="66"/>
      <c r="AKT123" s="66"/>
      <c r="AKU123" s="66"/>
      <c r="AKV123" s="66"/>
      <c r="AKW123" s="66"/>
      <c r="AKX123" s="66"/>
      <c r="AKY123" s="66"/>
      <c r="AKZ123" s="66"/>
      <c r="ALA123" s="66"/>
      <c r="ALB123" s="66"/>
      <c r="ALC123" s="66"/>
      <c r="ALD123" s="66"/>
      <c r="ALE123" s="66"/>
      <c r="ALF123" s="66"/>
      <c r="ALG123" s="66"/>
      <c r="ALH123" s="66"/>
      <c r="ALI123" s="66"/>
      <c r="ALJ123" s="66"/>
      <c r="ALK123" s="66"/>
      <c r="ALL123" s="66"/>
      <c r="ALM123" s="66"/>
      <c r="ALN123" s="66"/>
      <c r="ALO123" s="66"/>
      <c r="ALP123" s="66"/>
      <c r="ALQ123" s="66"/>
      <c r="ALR123" s="66"/>
      <c r="ALS123" s="66"/>
      <c r="ALT123" s="66"/>
      <c r="ALU123" s="66"/>
      <c r="ALV123" s="66"/>
      <c r="ALW123" s="66"/>
      <c r="ALX123" s="66"/>
      <c r="ALY123" s="66"/>
      <c r="ALZ123" s="66"/>
      <c r="AMA123" s="66"/>
      <c r="AMB123" s="66"/>
      <c r="AMC123" s="66"/>
      <c r="AMD123" s="66"/>
      <c r="AME123" s="66"/>
      <c r="AMF123" s="66"/>
      <c r="AMG123" s="66"/>
      <c r="AMH123" s="66"/>
      <c r="AMI123" s="66"/>
    </row>
    <row r="124" spans="1:1023" s="39" customFormat="1" ht="15.75">
      <c r="A124" s="58" t="s">
        <v>70</v>
      </c>
      <c r="B124" s="36" t="s">
        <v>16</v>
      </c>
      <c r="C124" s="38">
        <v>30</v>
      </c>
      <c r="D124" s="38">
        <v>2.36</v>
      </c>
      <c r="E124" s="38">
        <v>0.3</v>
      </c>
      <c r="F124" s="38">
        <v>14.49</v>
      </c>
      <c r="G124" s="38">
        <v>70.14</v>
      </c>
      <c r="H124" s="38">
        <v>0.03</v>
      </c>
      <c r="I124" s="38">
        <v>0</v>
      </c>
      <c r="J124" s="38">
        <v>0</v>
      </c>
      <c r="K124" s="38">
        <v>6.9</v>
      </c>
      <c r="L124" s="38">
        <v>26.1</v>
      </c>
      <c r="M124" s="38">
        <v>9.9</v>
      </c>
      <c r="N124" s="38">
        <v>0.33</v>
      </c>
    </row>
    <row r="125" spans="1:1023" s="39" customFormat="1" ht="15.75">
      <c r="A125" s="35" t="s">
        <v>70</v>
      </c>
      <c r="B125" s="45" t="s">
        <v>19</v>
      </c>
      <c r="C125" s="38">
        <v>30</v>
      </c>
      <c r="D125" s="43">
        <v>1.4</v>
      </c>
      <c r="E125" s="43">
        <v>0.3</v>
      </c>
      <c r="F125" s="43">
        <v>13.38</v>
      </c>
      <c r="G125" s="43">
        <v>66</v>
      </c>
      <c r="H125" s="43">
        <v>0.02</v>
      </c>
      <c r="I125" s="43">
        <v>0</v>
      </c>
      <c r="J125" s="43">
        <v>0</v>
      </c>
      <c r="K125" s="43">
        <v>6.3</v>
      </c>
      <c r="L125" s="43">
        <v>26.1</v>
      </c>
      <c r="M125" s="43">
        <v>27.38</v>
      </c>
      <c r="N125" s="43">
        <v>0.62</v>
      </c>
    </row>
    <row r="126" spans="1:1023" ht="15.75">
      <c r="A126" s="22"/>
      <c r="B126" s="10" t="s">
        <v>17</v>
      </c>
      <c r="C126" s="6"/>
      <c r="D126" s="7">
        <f t="shared" ref="D126:N126" si="11">SUM(D118:D125)</f>
        <v>24.23</v>
      </c>
      <c r="E126" s="7">
        <f t="shared" si="11"/>
        <v>24.820000000000004</v>
      </c>
      <c r="F126" s="7">
        <f t="shared" si="11"/>
        <v>118.01999999999998</v>
      </c>
      <c r="G126" s="7">
        <f t="shared" si="11"/>
        <v>814.92</v>
      </c>
      <c r="H126" s="7">
        <f t="shared" si="11"/>
        <v>0.64000000000000012</v>
      </c>
      <c r="I126" s="7">
        <f t="shared" si="11"/>
        <v>15.2</v>
      </c>
      <c r="J126" s="7">
        <f t="shared" si="11"/>
        <v>1057.82</v>
      </c>
      <c r="K126" s="7">
        <f t="shared" si="11"/>
        <v>123.28000000000002</v>
      </c>
      <c r="L126" s="7">
        <f t="shared" si="11"/>
        <v>605.22</v>
      </c>
      <c r="M126" s="7">
        <f t="shared" si="11"/>
        <v>122.14999999999999</v>
      </c>
      <c r="N126" s="7">
        <f t="shared" si="11"/>
        <v>14.51</v>
      </c>
    </row>
    <row r="127" spans="1:1023" ht="15.75">
      <c r="B127" s="33"/>
      <c r="C127" s="6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</row>
    <row r="129" spans="1:14">
      <c r="A129" s="22"/>
      <c r="B129" s="16" t="s">
        <v>58</v>
      </c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</row>
    <row r="130" spans="1:14" s="67" customFormat="1" ht="15.75">
      <c r="A130" s="71">
        <v>67</v>
      </c>
      <c r="B130" s="80" t="s">
        <v>48</v>
      </c>
      <c r="C130" s="75">
        <v>100</v>
      </c>
      <c r="D130" s="75">
        <v>1.62</v>
      </c>
      <c r="E130" s="75">
        <v>6.2</v>
      </c>
      <c r="F130" s="75">
        <v>8.9</v>
      </c>
      <c r="G130" s="75">
        <v>97.88</v>
      </c>
      <c r="H130" s="75">
        <v>0.1</v>
      </c>
      <c r="I130" s="75">
        <v>13</v>
      </c>
      <c r="J130" s="75">
        <v>0</v>
      </c>
      <c r="K130" s="75">
        <v>40.4</v>
      </c>
      <c r="L130" s="75">
        <v>48.8</v>
      </c>
      <c r="M130" s="75">
        <v>23.4</v>
      </c>
      <c r="N130" s="75">
        <v>1.02</v>
      </c>
    </row>
    <row r="131" spans="1:14" s="67" customFormat="1" ht="15.75">
      <c r="A131" s="71">
        <v>111</v>
      </c>
      <c r="B131" s="72" t="s">
        <v>113</v>
      </c>
      <c r="C131" s="75">
        <v>250</v>
      </c>
      <c r="D131" s="76">
        <v>2.89</v>
      </c>
      <c r="E131" s="76">
        <v>2.83</v>
      </c>
      <c r="F131" s="76">
        <v>15.7</v>
      </c>
      <c r="G131" s="76">
        <v>100.13</v>
      </c>
      <c r="H131" s="76">
        <v>0.1</v>
      </c>
      <c r="I131" s="76">
        <v>0.5</v>
      </c>
      <c r="J131" s="76">
        <v>23.4</v>
      </c>
      <c r="K131" s="76">
        <v>197.3</v>
      </c>
      <c r="L131" s="76">
        <v>166.9</v>
      </c>
      <c r="M131" s="76">
        <v>24.9</v>
      </c>
      <c r="N131" s="76">
        <v>0.5</v>
      </c>
    </row>
    <row r="132" spans="1:14" s="87" customFormat="1" ht="15.75">
      <c r="A132" s="88">
        <v>234</v>
      </c>
      <c r="B132" s="89" t="s">
        <v>33</v>
      </c>
      <c r="C132" s="97">
        <v>80</v>
      </c>
      <c r="D132" s="97">
        <v>10.7</v>
      </c>
      <c r="E132" s="97">
        <v>3.5</v>
      </c>
      <c r="F132" s="97">
        <v>7.5</v>
      </c>
      <c r="G132" s="97">
        <v>104.3</v>
      </c>
      <c r="H132" s="97">
        <v>7.0000000000000007E-2</v>
      </c>
      <c r="I132" s="97">
        <v>0.35</v>
      </c>
      <c r="J132" s="97">
        <v>9.6999999999999993</v>
      </c>
      <c r="K132" s="97">
        <v>43.1</v>
      </c>
      <c r="L132" s="97">
        <v>136.5</v>
      </c>
      <c r="M132" s="97">
        <v>20.9</v>
      </c>
      <c r="N132" s="97">
        <v>0.6</v>
      </c>
    </row>
    <row r="133" spans="1:14" s="87" customFormat="1" ht="15.75">
      <c r="A133" s="88">
        <v>312</v>
      </c>
      <c r="B133" s="89" t="s">
        <v>43</v>
      </c>
      <c r="C133" s="97" t="s">
        <v>47</v>
      </c>
      <c r="D133" s="97">
        <v>3.08</v>
      </c>
      <c r="E133" s="97">
        <v>2.33</v>
      </c>
      <c r="F133" s="97">
        <v>19.13</v>
      </c>
      <c r="G133" s="97">
        <v>109.73</v>
      </c>
      <c r="H133" s="97">
        <v>1.1599999999999999</v>
      </c>
      <c r="I133" s="97">
        <v>3.75</v>
      </c>
      <c r="J133" s="97">
        <v>33.15</v>
      </c>
      <c r="K133" s="97">
        <v>38.25</v>
      </c>
      <c r="L133" s="97">
        <v>76.95</v>
      </c>
      <c r="M133" s="97">
        <v>26.7</v>
      </c>
      <c r="N133" s="97">
        <v>0.86</v>
      </c>
    </row>
    <row r="134" spans="1:14" s="87" customFormat="1" ht="15.75">
      <c r="A134" s="88"/>
      <c r="B134" s="89" t="s">
        <v>123</v>
      </c>
      <c r="C134" s="93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</row>
    <row r="135" spans="1:14" s="67" customFormat="1" ht="15.75">
      <c r="A135" s="71" t="s">
        <v>70</v>
      </c>
      <c r="B135" s="72" t="s">
        <v>26</v>
      </c>
      <c r="C135" s="73">
        <v>200</v>
      </c>
      <c r="D135" s="74">
        <v>1</v>
      </c>
      <c r="E135" s="74">
        <v>0.2</v>
      </c>
      <c r="F135" s="74">
        <v>20</v>
      </c>
      <c r="G135" s="74">
        <v>86.6</v>
      </c>
      <c r="H135" s="74">
        <v>0.02</v>
      </c>
      <c r="I135" s="74">
        <v>4</v>
      </c>
      <c r="J135" s="74">
        <v>0</v>
      </c>
      <c r="K135" s="74">
        <v>14</v>
      </c>
      <c r="L135" s="74">
        <v>14</v>
      </c>
      <c r="M135" s="74">
        <v>8</v>
      </c>
      <c r="N135" s="74">
        <v>2.8</v>
      </c>
    </row>
    <row r="136" spans="1:14" s="39" customFormat="1" ht="15.75">
      <c r="A136" s="58" t="s">
        <v>70</v>
      </c>
      <c r="B136" s="36" t="s">
        <v>16</v>
      </c>
      <c r="C136" s="38">
        <v>30</v>
      </c>
      <c r="D136" s="38">
        <v>2.36</v>
      </c>
      <c r="E136" s="38">
        <v>0.3</v>
      </c>
      <c r="F136" s="38">
        <v>14.49</v>
      </c>
      <c r="G136" s="38">
        <v>70.14</v>
      </c>
      <c r="H136" s="38">
        <v>0.03</v>
      </c>
      <c r="I136" s="38">
        <v>0</v>
      </c>
      <c r="J136" s="38">
        <v>0</v>
      </c>
      <c r="K136" s="38">
        <v>6.9</v>
      </c>
      <c r="L136" s="38">
        <v>26.1</v>
      </c>
      <c r="M136" s="38">
        <v>9.9</v>
      </c>
      <c r="N136" s="38">
        <v>0.33</v>
      </c>
    </row>
    <row r="137" spans="1:14" s="39" customFormat="1" ht="15.75">
      <c r="A137" s="35" t="s">
        <v>70</v>
      </c>
      <c r="B137" s="45" t="s">
        <v>19</v>
      </c>
      <c r="C137" s="54">
        <v>30</v>
      </c>
      <c r="D137" s="43">
        <v>1.4</v>
      </c>
      <c r="E137" s="43">
        <v>0.3</v>
      </c>
      <c r="F137" s="43">
        <v>13.38</v>
      </c>
      <c r="G137" s="43">
        <v>66</v>
      </c>
      <c r="H137" s="43">
        <v>0.02</v>
      </c>
      <c r="I137" s="43">
        <v>0</v>
      </c>
      <c r="J137" s="43">
        <v>0</v>
      </c>
      <c r="K137" s="43">
        <v>6.3</v>
      </c>
      <c r="L137" s="43">
        <v>26.1</v>
      </c>
      <c r="M137" s="43">
        <v>27.38</v>
      </c>
      <c r="N137" s="43">
        <v>0.62</v>
      </c>
    </row>
    <row r="138" spans="1:14" ht="15.75">
      <c r="A138" s="23" t="s">
        <v>70</v>
      </c>
      <c r="B138" s="26" t="s">
        <v>17</v>
      </c>
      <c r="C138" s="30"/>
      <c r="D138" s="7">
        <f t="shared" ref="D138:N138" si="12">SUM(D130:D137)</f>
        <v>23.049999999999997</v>
      </c>
      <c r="E138" s="7">
        <f t="shared" si="12"/>
        <v>15.660000000000002</v>
      </c>
      <c r="F138" s="7">
        <f t="shared" si="12"/>
        <v>99.1</v>
      </c>
      <c r="G138" s="7">
        <f t="shared" si="12"/>
        <v>634.78</v>
      </c>
      <c r="H138" s="7">
        <f t="shared" si="12"/>
        <v>1.5</v>
      </c>
      <c r="I138" s="7">
        <f t="shared" si="12"/>
        <v>21.6</v>
      </c>
      <c r="J138" s="7">
        <f t="shared" si="12"/>
        <v>66.25</v>
      </c>
      <c r="K138" s="7">
        <f t="shared" si="12"/>
        <v>346.25</v>
      </c>
      <c r="L138" s="7">
        <f t="shared" si="12"/>
        <v>495.35</v>
      </c>
      <c r="M138" s="7">
        <f t="shared" si="12"/>
        <v>141.18</v>
      </c>
      <c r="N138" s="7">
        <f t="shared" si="12"/>
        <v>6.7299999999999995</v>
      </c>
    </row>
    <row r="140" spans="1:14">
      <c r="A140" s="23"/>
      <c r="B140" s="28" t="s">
        <v>59</v>
      </c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</row>
    <row r="141" spans="1:14" s="67" customFormat="1" ht="15.75">
      <c r="A141" s="71">
        <v>40</v>
      </c>
      <c r="B141" s="72" t="s">
        <v>79</v>
      </c>
      <c r="C141" s="73">
        <v>100</v>
      </c>
      <c r="D141" s="75">
        <v>2.7</v>
      </c>
      <c r="E141" s="75">
        <v>7</v>
      </c>
      <c r="F141" s="75">
        <v>11</v>
      </c>
      <c r="G141" s="75">
        <v>112.7</v>
      </c>
      <c r="H141" s="75">
        <v>0.09</v>
      </c>
      <c r="I141" s="75">
        <v>8.3000000000000007</v>
      </c>
      <c r="J141" s="75">
        <v>19.8</v>
      </c>
      <c r="K141" s="75">
        <v>19.5</v>
      </c>
      <c r="L141" s="75">
        <v>65.2</v>
      </c>
      <c r="M141" s="75">
        <v>24.1</v>
      </c>
      <c r="N141" s="75">
        <v>0.9</v>
      </c>
    </row>
    <row r="142" spans="1:14" s="67" customFormat="1" ht="15.75">
      <c r="A142" s="71">
        <v>120</v>
      </c>
      <c r="B142" s="72" t="s">
        <v>28</v>
      </c>
      <c r="C142" s="73">
        <v>250</v>
      </c>
      <c r="D142" s="75">
        <v>5.12</v>
      </c>
      <c r="E142" s="75">
        <v>3.81</v>
      </c>
      <c r="F142" s="75">
        <v>16</v>
      </c>
      <c r="G142" s="75">
        <v>164.8</v>
      </c>
      <c r="H142" s="75">
        <v>0.14000000000000001</v>
      </c>
      <c r="I142" s="75">
        <v>19.440000000000001</v>
      </c>
      <c r="J142" s="75">
        <v>0.02</v>
      </c>
      <c r="K142" s="75">
        <v>22.87</v>
      </c>
      <c r="L142" s="75">
        <v>113.24</v>
      </c>
      <c r="M142" s="75">
        <v>32.4</v>
      </c>
      <c r="N142" s="75">
        <v>1.0900000000000001</v>
      </c>
    </row>
    <row r="143" spans="1:14" s="87" customFormat="1" ht="15.75">
      <c r="A143" s="88">
        <v>259</v>
      </c>
      <c r="B143" s="89" t="s">
        <v>109</v>
      </c>
      <c r="C143" s="93">
        <v>175</v>
      </c>
      <c r="D143" s="98">
        <v>16.2</v>
      </c>
      <c r="E143" s="98">
        <v>18.09</v>
      </c>
      <c r="F143" s="98">
        <v>16.579999999999998</v>
      </c>
      <c r="G143" s="98">
        <v>295</v>
      </c>
      <c r="H143" s="98">
        <v>0.12</v>
      </c>
      <c r="I143" s="98">
        <v>6.76</v>
      </c>
      <c r="J143" s="98">
        <v>0</v>
      </c>
      <c r="K143" s="98">
        <v>30.5</v>
      </c>
      <c r="L143" s="98">
        <v>205.75</v>
      </c>
      <c r="M143" s="98">
        <v>42.48</v>
      </c>
      <c r="N143" s="98">
        <v>3.86</v>
      </c>
    </row>
    <row r="144" spans="1:14" s="67" customFormat="1" ht="15.75">
      <c r="A144" s="71">
        <v>388</v>
      </c>
      <c r="B144" s="72" t="s">
        <v>101</v>
      </c>
      <c r="C144" s="75">
        <v>200</v>
      </c>
      <c r="D144" s="74">
        <v>0.4</v>
      </c>
      <c r="E144" s="74">
        <v>0.27</v>
      </c>
      <c r="F144" s="74">
        <v>17.2</v>
      </c>
      <c r="G144" s="74">
        <v>72.8</v>
      </c>
      <c r="H144" s="74">
        <v>0.01</v>
      </c>
      <c r="I144" s="74">
        <v>100</v>
      </c>
      <c r="J144" s="74">
        <v>0</v>
      </c>
      <c r="K144" s="74">
        <v>7.23</v>
      </c>
      <c r="L144" s="74">
        <v>2.13</v>
      </c>
      <c r="M144" s="74">
        <v>2.67</v>
      </c>
      <c r="N144" s="74">
        <v>0.53</v>
      </c>
    </row>
    <row r="145" spans="1:1023" s="39" customFormat="1" ht="15.75">
      <c r="A145" s="58" t="s">
        <v>70</v>
      </c>
      <c r="B145" s="36" t="s">
        <v>16</v>
      </c>
      <c r="C145" s="38">
        <v>30</v>
      </c>
      <c r="D145" s="38">
        <v>2.36</v>
      </c>
      <c r="E145" s="38">
        <v>0.3</v>
      </c>
      <c r="F145" s="38">
        <v>14.49</v>
      </c>
      <c r="G145" s="38">
        <v>70.14</v>
      </c>
      <c r="H145" s="38">
        <v>0.03</v>
      </c>
      <c r="I145" s="38">
        <v>0</v>
      </c>
      <c r="J145" s="38">
        <v>0</v>
      </c>
      <c r="K145" s="38">
        <v>6.9</v>
      </c>
      <c r="L145" s="38">
        <v>26.1</v>
      </c>
      <c r="M145" s="38">
        <v>9.9</v>
      </c>
      <c r="N145" s="38">
        <v>0.33</v>
      </c>
    </row>
    <row r="146" spans="1:1023" s="39" customFormat="1" ht="15.75">
      <c r="A146" s="35" t="s">
        <v>70</v>
      </c>
      <c r="B146" s="45" t="s">
        <v>19</v>
      </c>
      <c r="C146" s="38">
        <v>30</v>
      </c>
      <c r="D146" s="43">
        <v>1.4</v>
      </c>
      <c r="E146" s="43">
        <v>0.3</v>
      </c>
      <c r="F146" s="43">
        <v>13.38</v>
      </c>
      <c r="G146" s="43">
        <v>66</v>
      </c>
      <c r="H146" s="43">
        <v>0.02</v>
      </c>
      <c r="I146" s="43">
        <v>0</v>
      </c>
      <c r="J146" s="43">
        <v>0</v>
      </c>
      <c r="K146" s="43">
        <v>6.3</v>
      </c>
      <c r="L146" s="43">
        <v>26.1</v>
      </c>
      <c r="M146" s="43">
        <v>27.38</v>
      </c>
      <c r="N146" s="43">
        <v>0.62</v>
      </c>
    </row>
    <row r="147" spans="1:1023" ht="15.75">
      <c r="A147" s="23"/>
      <c r="B147" s="29" t="s">
        <v>17</v>
      </c>
      <c r="C147" s="6"/>
      <c r="D147" s="7">
        <f t="shared" ref="D147:N147" si="13">SUM(D141:D146)</f>
        <v>28.179999999999996</v>
      </c>
      <c r="E147" s="7">
        <f t="shared" si="13"/>
        <v>29.77</v>
      </c>
      <c r="F147" s="7">
        <f t="shared" si="13"/>
        <v>88.649999999999991</v>
      </c>
      <c r="G147" s="7">
        <f t="shared" si="13"/>
        <v>781.43999999999994</v>
      </c>
      <c r="H147" s="7">
        <f t="shared" si="13"/>
        <v>0.41000000000000003</v>
      </c>
      <c r="I147" s="7">
        <f t="shared" si="13"/>
        <v>134.5</v>
      </c>
      <c r="J147" s="7">
        <f t="shared" si="13"/>
        <v>19.82</v>
      </c>
      <c r="K147" s="7">
        <f t="shared" si="13"/>
        <v>93.300000000000011</v>
      </c>
      <c r="L147" s="7">
        <f t="shared" si="13"/>
        <v>438.52000000000004</v>
      </c>
      <c r="M147" s="7">
        <f t="shared" si="13"/>
        <v>138.93</v>
      </c>
      <c r="N147" s="7">
        <f t="shared" si="13"/>
        <v>7.33</v>
      </c>
    </row>
    <row r="149" spans="1:1023">
      <c r="A149" s="22"/>
      <c r="B149" s="34" t="s">
        <v>60</v>
      </c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</row>
    <row r="150" spans="1:1023" s="67" customFormat="1" ht="15.75">
      <c r="A150" s="71">
        <v>71</v>
      </c>
      <c r="B150" s="72" t="s">
        <v>49</v>
      </c>
      <c r="C150" s="74">
        <v>60</v>
      </c>
      <c r="D150" s="74">
        <v>0.48</v>
      </c>
      <c r="E150" s="74">
        <v>0.06</v>
      </c>
      <c r="F150" s="74">
        <v>1.5</v>
      </c>
      <c r="G150" s="74">
        <v>8.4600000000000009</v>
      </c>
      <c r="H150" s="74">
        <v>0.02</v>
      </c>
      <c r="I150" s="74">
        <v>6</v>
      </c>
      <c r="J150" s="74">
        <v>0</v>
      </c>
      <c r="K150" s="74">
        <v>13.8</v>
      </c>
      <c r="L150" s="74">
        <v>25.2</v>
      </c>
      <c r="M150" s="74">
        <v>8.4</v>
      </c>
      <c r="N150" s="74">
        <v>0.36</v>
      </c>
    </row>
    <row r="151" spans="1:1023" s="67" customFormat="1" ht="15.75">
      <c r="A151" s="71">
        <v>95</v>
      </c>
      <c r="B151" s="72" t="s">
        <v>76</v>
      </c>
      <c r="C151" s="75" t="s">
        <v>27</v>
      </c>
      <c r="D151" s="75">
        <v>2.2000000000000002</v>
      </c>
      <c r="E151" s="75">
        <v>5.2</v>
      </c>
      <c r="F151" s="75">
        <v>15.68</v>
      </c>
      <c r="G151" s="75">
        <v>120.5</v>
      </c>
      <c r="H151" s="75">
        <v>0.15</v>
      </c>
      <c r="I151" s="75">
        <v>7.26</v>
      </c>
      <c r="J151" s="75">
        <v>0.03</v>
      </c>
      <c r="K151" s="75">
        <v>24.45</v>
      </c>
      <c r="L151" s="75">
        <v>69.849999999999994</v>
      </c>
      <c r="M151" s="75">
        <v>27.47</v>
      </c>
      <c r="N151" s="75">
        <v>0.92</v>
      </c>
    </row>
    <row r="152" spans="1:1023" s="87" customFormat="1" ht="15.75">
      <c r="A152" s="88">
        <v>227</v>
      </c>
      <c r="B152" s="89" t="s">
        <v>110</v>
      </c>
      <c r="C152" s="97">
        <v>80</v>
      </c>
      <c r="D152" s="98">
        <v>8.94</v>
      </c>
      <c r="E152" s="98">
        <v>1.98</v>
      </c>
      <c r="F152" s="98">
        <v>2.09</v>
      </c>
      <c r="G152" s="98">
        <v>62</v>
      </c>
      <c r="H152" s="98">
        <v>0.05</v>
      </c>
      <c r="I152" s="98">
        <v>0.43</v>
      </c>
      <c r="J152" s="98">
        <v>0.5</v>
      </c>
      <c r="K152" s="98">
        <v>14.72</v>
      </c>
      <c r="L152" s="98">
        <v>103.16</v>
      </c>
      <c r="M152" s="98">
        <v>24.5</v>
      </c>
      <c r="N152" s="98">
        <v>0.5</v>
      </c>
    </row>
    <row r="153" spans="1:1023" s="67" customFormat="1" ht="15.75">
      <c r="A153" s="69">
        <v>304</v>
      </c>
      <c r="B153" s="70" t="s">
        <v>75</v>
      </c>
      <c r="C153" s="81">
        <v>150</v>
      </c>
      <c r="D153" s="65">
        <v>3.67</v>
      </c>
      <c r="E153" s="65">
        <v>5.4</v>
      </c>
      <c r="F153" s="65">
        <v>28</v>
      </c>
      <c r="G153" s="65">
        <v>210.11</v>
      </c>
      <c r="H153" s="65">
        <v>0.02</v>
      </c>
      <c r="I153" s="65">
        <v>0</v>
      </c>
      <c r="J153" s="65">
        <v>27</v>
      </c>
      <c r="K153" s="65">
        <v>2.61</v>
      </c>
      <c r="L153" s="65">
        <v>61.5</v>
      </c>
      <c r="M153" s="65">
        <v>19</v>
      </c>
      <c r="N153" s="65">
        <v>0.52</v>
      </c>
    </row>
    <row r="154" spans="1:1023" s="67" customFormat="1" ht="15.75">
      <c r="A154" s="71">
        <v>342</v>
      </c>
      <c r="B154" s="72" t="s">
        <v>32</v>
      </c>
      <c r="C154" s="73">
        <v>200</v>
      </c>
      <c r="D154" s="75">
        <v>0.16</v>
      </c>
      <c r="E154" s="75">
        <v>0.16</v>
      </c>
      <c r="F154" s="75">
        <v>23.88</v>
      </c>
      <c r="G154" s="75">
        <v>97.6</v>
      </c>
      <c r="H154" s="75">
        <v>0.01</v>
      </c>
      <c r="I154" s="75">
        <v>1.8</v>
      </c>
      <c r="J154" s="75">
        <v>0</v>
      </c>
      <c r="K154" s="75">
        <v>6.4</v>
      </c>
      <c r="L154" s="75">
        <v>4.4000000000000004</v>
      </c>
      <c r="M154" s="75">
        <v>3.6</v>
      </c>
      <c r="N154" s="75">
        <v>0.18</v>
      </c>
    </row>
    <row r="155" spans="1:1023" s="67" customFormat="1" ht="15.75">
      <c r="A155" s="69">
        <v>338</v>
      </c>
      <c r="B155" s="70" t="s">
        <v>119</v>
      </c>
      <c r="C155" s="64">
        <v>100</v>
      </c>
      <c r="D155" s="64">
        <v>1.5</v>
      </c>
      <c r="E155" s="64">
        <v>0.5</v>
      </c>
      <c r="F155" s="64">
        <v>21</v>
      </c>
      <c r="G155" s="64">
        <v>96</v>
      </c>
      <c r="H155" s="64">
        <v>0.04</v>
      </c>
      <c r="I155" s="64">
        <v>10</v>
      </c>
      <c r="J155" s="64">
        <v>0</v>
      </c>
      <c r="K155" s="64">
        <v>8</v>
      </c>
      <c r="L155" s="64">
        <v>28</v>
      </c>
      <c r="M155" s="64">
        <v>42</v>
      </c>
      <c r="N155" s="64">
        <v>0.6</v>
      </c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  <c r="AA155" s="66"/>
      <c r="AB155" s="66"/>
      <c r="AC155" s="66"/>
      <c r="AD155" s="66"/>
      <c r="AE155" s="66"/>
      <c r="AF155" s="66"/>
      <c r="AG155" s="66"/>
      <c r="AH155" s="66"/>
      <c r="AI155" s="66"/>
      <c r="AJ155" s="66"/>
      <c r="AK155" s="66"/>
      <c r="AL155" s="66"/>
      <c r="AM155" s="66"/>
      <c r="AN155" s="66"/>
      <c r="AO155" s="66"/>
      <c r="AP155" s="66"/>
      <c r="AQ155" s="66"/>
      <c r="AR155" s="66"/>
      <c r="AS155" s="66"/>
      <c r="AT155" s="66"/>
      <c r="AU155" s="66"/>
      <c r="AV155" s="66"/>
      <c r="AW155" s="66"/>
      <c r="AX155" s="66"/>
      <c r="AY155" s="66"/>
      <c r="AZ155" s="66"/>
      <c r="BA155" s="66"/>
      <c r="BB155" s="66"/>
      <c r="BC155" s="66"/>
      <c r="BD155" s="66"/>
      <c r="BE155" s="66"/>
      <c r="BF155" s="66"/>
      <c r="BG155" s="66"/>
      <c r="BH155" s="66"/>
      <c r="BI155" s="66"/>
      <c r="BJ155" s="66"/>
      <c r="BK155" s="66"/>
      <c r="BL155" s="66"/>
      <c r="BM155" s="66"/>
      <c r="BN155" s="66"/>
      <c r="BO155" s="66"/>
      <c r="BP155" s="66"/>
      <c r="BQ155" s="66"/>
      <c r="BR155" s="66"/>
      <c r="BS155" s="66"/>
      <c r="BT155" s="66"/>
      <c r="BU155" s="66"/>
      <c r="BV155" s="66"/>
      <c r="BW155" s="66"/>
      <c r="BX155" s="66"/>
      <c r="BY155" s="66"/>
      <c r="BZ155" s="66"/>
      <c r="CA155" s="66"/>
      <c r="CB155" s="66"/>
      <c r="CC155" s="66"/>
      <c r="CD155" s="66"/>
      <c r="CE155" s="66"/>
      <c r="CF155" s="66"/>
      <c r="CG155" s="66"/>
      <c r="CH155" s="66"/>
      <c r="CI155" s="66"/>
      <c r="CJ155" s="66"/>
      <c r="CK155" s="66"/>
      <c r="CL155" s="66"/>
      <c r="CM155" s="66"/>
      <c r="CN155" s="66"/>
      <c r="CO155" s="66"/>
      <c r="CP155" s="66"/>
      <c r="CQ155" s="66"/>
      <c r="CR155" s="66"/>
      <c r="CS155" s="66"/>
      <c r="CT155" s="66"/>
      <c r="CU155" s="66"/>
      <c r="CV155" s="66"/>
      <c r="CW155" s="66"/>
      <c r="CX155" s="66"/>
      <c r="CY155" s="66"/>
      <c r="CZ155" s="66"/>
      <c r="DA155" s="66"/>
      <c r="DB155" s="66"/>
      <c r="DC155" s="66"/>
      <c r="DD155" s="66"/>
      <c r="DE155" s="66"/>
      <c r="DF155" s="66"/>
      <c r="DG155" s="66"/>
      <c r="DH155" s="66"/>
      <c r="DI155" s="66"/>
      <c r="DJ155" s="66"/>
      <c r="DK155" s="66"/>
      <c r="DL155" s="66"/>
      <c r="DM155" s="66"/>
      <c r="DN155" s="66"/>
      <c r="DO155" s="66"/>
      <c r="DP155" s="66"/>
      <c r="DQ155" s="66"/>
      <c r="DR155" s="66"/>
      <c r="DS155" s="66"/>
      <c r="DT155" s="66"/>
      <c r="DU155" s="66"/>
      <c r="DV155" s="66"/>
      <c r="DW155" s="66"/>
      <c r="DX155" s="66"/>
      <c r="DY155" s="66"/>
      <c r="DZ155" s="66"/>
      <c r="EA155" s="66"/>
      <c r="EB155" s="66"/>
      <c r="EC155" s="66"/>
      <c r="ED155" s="66"/>
      <c r="EE155" s="66"/>
      <c r="EF155" s="66"/>
      <c r="EG155" s="66"/>
      <c r="EH155" s="66"/>
      <c r="EI155" s="66"/>
      <c r="EJ155" s="66"/>
      <c r="EK155" s="66"/>
      <c r="EL155" s="66"/>
      <c r="EM155" s="66"/>
      <c r="EN155" s="66"/>
      <c r="EO155" s="66"/>
      <c r="EP155" s="66"/>
      <c r="EQ155" s="66"/>
      <c r="ER155" s="66"/>
      <c r="ES155" s="66"/>
      <c r="ET155" s="66"/>
      <c r="EU155" s="66"/>
      <c r="EV155" s="66"/>
      <c r="EW155" s="66"/>
      <c r="EX155" s="66"/>
      <c r="EY155" s="66"/>
      <c r="EZ155" s="66"/>
      <c r="FA155" s="66"/>
      <c r="FB155" s="66"/>
      <c r="FC155" s="66"/>
      <c r="FD155" s="66"/>
      <c r="FE155" s="66"/>
      <c r="FF155" s="66"/>
      <c r="FG155" s="66"/>
      <c r="FH155" s="66"/>
      <c r="FI155" s="66"/>
      <c r="FJ155" s="66"/>
      <c r="FK155" s="66"/>
      <c r="FL155" s="66"/>
      <c r="FM155" s="66"/>
      <c r="FN155" s="66"/>
      <c r="FO155" s="66"/>
      <c r="FP155" s="66"/>
      <c r="FQ155" s="66"/>
      <c r="FR155" s="66"/>
      <c r="FS155" s="66"/>
      <c r="FT155" s="66"/>
      <c r="FU155" s="66"/>
      <c r="FV155" s="66"/>
      <c r="FW155" s="66"/>
      <c r="FX155" s="66"/>
      <c r="FY155" s="66"/>
      <c r="FZ155" s="66"/>
      <c r="GA155" s="66"/>
      <c r="GB155" s="66"/>
      <c r="GC155" s="66"/>
      <c r="GD155" s="66"/>
      <c r="GE155" s="66"/>
      <c r="GF155" s="66"/>
      <c r="GG155" s="66"/>
      <c r="GH155" s="66"/>
      <c r="GI155" s="66"/>
      <c r="GJ155" s="66"/>
      <c r="GK155" s="66"/>
      <c r="GL155" s="66"/>
      <c r="GM155" s="66"/>
      <c r="GN155" s="66"/>
      <c r="GO155" s="66"/>
      <c r="GP155" s="66"/>
      <c r="GQ155" s="66"/>
      <c r="GR155" s="66"/>
      <c r="GS155" s="66"/>
      <c r="GT155" s="66"/>
      <c r="GU155" s="66"/>
      <c r="GV155" s="66"/>
      <c r="GW155" s="66"/>
      <c r="GX155" s="66"/>
      <c r="GY155" s="66"/>
      <c r="GZ155" s="66"/>
      <c r="HA155" s="66"/>
      <c r="HB155" s="66"/>
      <c r="HC155" s="66"/>
      <c r="HD155" s="66"/>
      <c r="HE155" s="66"/>
      <c r="HF155" s="66"/>
      <c r="HG155" s="66"/>
      <c r="HH155" s="66"/>
      <c r="HI155" s="66"/>
      <c r="HJ155" s="66"/>
      <c r="HK155" s="66"/>
      <c r="HL155" s="66"/>
      <c r="HM155" s="66"/>
      <c r="HN155" s="66"/>
      <c r="HO155" s="66"/>
      <c r="HP155" s="66"/>
      <c r="HQ155" s="66"/>
      <c r="HR155" s="66"/>
      <c r="HS155" s="66"/>
      <c r="HT155" s="66"/>
      <c r="HU155" s="66"/>
      <c r="HV155" s="66"/>
      <c r="HW155" s="66"/>
      <c r="HX155" s="66"/>
      <c r="HY155" s="66"/>
      <c r="HZ155" s="66"/>
      <c r="IA155" s="66"/>
      <c r="IB155" s="66"/>
      <c r="IC155" s="66"/>
      <c r="ID155" s="66"/>
      <c r="IE155" s="66"/>
      <c r="IF155" s="66"/>
      <c r="IG155" s="66"/>
      <c r="IH155" s="66"/>
      <c r="II155" s="66"/>
      <c r="IJ155" s="66"/>
      <c r="IK155" s="66"/>
      <c r="IL155" s="66"/>
      <c r="IM155" s="66"/>
      <c r="IN155" s="66"/>
      <c r="IO155" s="66"/>
      <c r="IP155" s="66"/>
      <c r="IQ155" s="66"/>
      <c r="IR155" s="66"/>
      <c r="IS155" s="66"/>
      <c r="IT155" s="66"/>
      <c r="IU155" s="66"/>
      <c r="IV155" s="66"/>
      <c r="IW155" s="66"/>
      <c r="IX155" s="66"/>
      <c r="IY155" s="66"/>
      <c r="IZ155" s="66"/>
      <c r="JA155" s="66"/>
      <c r="JB155" s="66"/>
      <c r="JC155" s="66"/>
      <c r="JD155" s="66"/>
      <c r="JE155" s="66"/>
      <c r="JF155" s="66"/>
      <c r="JG155" s="66"/>
      <c r="JH155" s="66"/>
      <c r="JI155" s="66"/>
      <c r="JJ155" s="66"/>
      <c r="JK155" s="66"/>
      <c r="JL155" s="66"/>
      <c r="JM155" s="66"/>
      <c r="JN155" s="66"/>
      <c r="JO155" s="66"/>
      <c r="JP155" s="66"/>
      <c r="JQ155" s="66"/>
      <c r="JR155" s="66"/>
      <c r="JS155" s="66"/>
      <c r="JT155" s="66"/>
      <c r="JU155" s="66"/>
      <c r="JV155" s="66"/>
      <c r="JW155" s="66"/>
      <c r="JX155" s="66"/>
      <c r="JY155" s="66"/>
      <c r="JZ155" s="66"/>
      <c r="KA155" s="66"/>
      <c r="KB155" s="66"/>
      <c r="KC155" s="66"/>
      <c r="KD155" s="66"/>
      <c r="KE155" s="66"/>
      <c r="KF155" s="66"/>
      <c r="KG155" s="66"/>
      <c r="KH155" s="66"/>
      <c r="KI155" s="66"/>
      <c r="KJ155" s="66"/>
      <c r="KK155" s="66"/>
      <c r="KL155" s="66"/>
      <c r="KM155" s="66"/>
      <c r="KN155" s="66"/>
      <c r="KO155" s="66"/>
      <c r="KP155" s="66"/>
      <c r="KQ155" s="66"/>
      <c r="KR155" s="66"/>
      <c r="KS155" s="66"/>
      <c r="KT155" s="66"/>
      <c r="KU155" s="66"/>
      <c r="KV155" s="66"/>
      <c r="KW155" s="66"/>
      <c r="KX155" s="66"/>
      <c r="KY155" s="66"/>
      <c r="KZ155" s="66"/>
      <c r="LA155" s="66"/>
      <c r="LB155" s="66"/>
      <c r="LC155" s="66"/>
      <c r="LD155" s="66"/>
      <c r="LE155" s="66"/>
      <c r="LF155" s="66"/>
      <c r="LG155" s="66"/>
      <c r="LH155" s="66"/>
      <c r="LI155" s="66"/>
      <c r="LJ155" s="66"/>
      <c r="LK155" s="66"/>
      <c r="LL155" s="66"/>
      <c r="LM155" s="66"/>
      <c r="LN155" s="66"/>
      <c r="LO155" s="66"/>
      <c r="LP155" s="66"/>
      <c r="LQ155" s="66"/>
      <c r="LR155" s="66"/>
      <c r="LS155" s="66"/>
      <c r="LT155" s="66"/>
      <c r="LU155" s="66"/>
      <c r="LV155" s="66"/>
      <c r="LW155" s="66"/>
      <c r="LX155" s="66"/>
      <c r="LY155" s="66"/>
      <c r="LZ155" s="66"/>
      <c r="MA155" s="66"/>
      <c r="MB155" s="66"/>
      <c r="MC155" s="66"/>
      <c r="MD155" s="66"/>
      <c r="ME155" s="66"/>
      <c r="MF155" s="66"/>
      <c r="MG155" s="66"/>
      <c r="MH155" s="66"/>
      <c r="MI155" s="66"/>
      <c r="MJ155" s="66"/>
      <c r="MK155" s="66"/>
      <c r="ML155" s="66"/>
      <c r="MM155" s="66"/>
      <c r="MN155" s="66"/>
      <c r="MO155" s="66"/>
      <c r="MP155" s="66"/>
      <c r="MQ155" s="66"/>
      <c r="MR155" s="66"/>
      <c r="MS155" s="66"/>
      <c r="MT155" s="66"/>
      <c r="MU155" s="66"/>
      <c r="MV155" s="66"/>
      <c r="MW155" s="66"/>
      <c r="MX155" s="66"/>
      <c r="MY155" s="66"/>
      <c r="MZ155" s="66"/>
      <c r="NA155" s="66"/>
      <c r="NB155" s="66"/>
      <c r="NC155" s="66"/>
      <c r="ND155" s="66"/>
      <c r="NE155" s="66"/>
      <c r="NF155" s="66"/>
      <c r="NG155" s="66"/>
      <c r="NH155" s="66"/>
      <c r="NI155" s="66"/>
      <c r="NJ155" s="66"/>
      <c r="NK155" s="66"/>
      <c r="NL155" s="66"/>
      <c r="NM155" s="66"/>
      <c r="NN155" s="66"/>
      <c r="NO155" s="66"/>
      <c r="NP155" s="66"/>
      <c r="NQ155" s="66"/>
      <c r="NR155" s="66"/>
      <c r="NS155" s="66"/>
      <c r="NT155" s="66"/>
      <c r="NU155" s="66"/>
      <c r="NV155" s="66"/>
      <c r="NW155" s="66"/>
      <c r="NX155" s="66"/>
      <c r="NY155" s="66"/>
      <c r="NZ155" s="66"/>
      <c r="OA155" s="66"/>
      <c r="OB155" s="66"/>
      <c r="OC155" s="66"/>
      <c r="OD155" s="66"/>
      <c r="OE155" s="66"/>
      <c r="OF155" s="66"/>
      <c r="OG155" s="66"/>
      <c r="OH155" s="66"/>
      <c r="OI155" s="66"/>
      <c r="OJ155" s="66"/>
      <c r="OK155" s="66"/>
      <c r="OL155" s="66"/>
      <c r="OM155" s="66"/>
      <c r="ON155" s="66"/>
      <c r="OO155" s="66"/>
      <c r="OP155" s="66"/>
      <c r="OQ155" s="66"/>
      <c r="OR155" s="66"/>
      <c r="OS155" s="66"/>
      <c r="OT155" s="66"/>
      <c r="OU155" s="66"/>
      <c r="OV155" s="66"/>
      <c r="OW155" s="66"/>
      <c r="OX155" s="66"/>
      <c r="OY155" s="66"/>
      <c r="OZ155" s="66"/>
      <c r="PA155" s="66"/>
      <c r="PB155" s="66"/>
      <c r="PC155" s="66"/>
      <c r="PD155" s="66"/>
      <c r="PE155" s="66"/>
      <c r="PF155" s="66"/>
      <c r="PG155" s="66"/>
      <c r="PH155" s="66"/>
      <c r="PI155" s="66"/>
      <c r="PJ155" s="66"/>
      <c r="PK155" s="66"/>
      <c r="PL155" s="66"/>
      <c r="PM155" s="66"/>
      <c r="PN155" s="66"/>
      <c r="PO155" s="66"/>
      <c r="PP155" s="66"/>
      <c r="PQ155" s="66"/>
      <c r="PR155" s="66"/>
      <c r="PS155" s="66"/>
      <c r="PT155" s="66"/>
      <c r="PU155" s="66"/>
      <c r="PV155" s="66"/>
      <c r="PW155" s="66"/>
      <c r="PX155" s="66"/>
      <c r="PY155" s="66"/>
      <c r="PZ155" s="66"/>
      <c r="QA155" s="66"/>
      <c r="QB155" s="66"/>
      <c r="QC155" s="66"/>
      <c r="QD155" s="66"/>
      <c r="QE155" s="66"/>
      <c r="QF155" s="66"/>
      <c r="QG155" s="66"/>
      <c r="QH155" s="66"/>
      <c r="QI155" s="66"/>
      <c r="QJ155" s="66"/>
      <c r="QK155" s="66"/>
      <c r="QL155" s="66"/>
      <c r="QM155" s="66"/>
      <c r="QN155" s="66"/>
      <c r="QO155" s="66"/>
      <c r="QP155" s="66"/>
      <c r="QQ155" s="66"/>
      <c r="QR155" s="66"/>
      <c r="QS155" s="66"/>
      <c r="QT155" s="66"/>
      <c r="QU155" s="66"/>
      <c r="QV155" s="66"/>
      <c r="QW155" s="66"/>
      <c r="QX155" s="66"/>
      <c r="QY155" s="66"/>
      <c r="QZ155" s="66"/>
      <c r="RA155" s="66"/>
      <c r="RB155" s="66"/>
      <c r="RC155" s="66"/>
      <c r="RD155" s="66"/>
      <c r="RE155" s="66"/>
      <c r="RF155" s="66"/>
      <c r="RG155" s="66"/>
      <c r="RH155" s="66"/>
      <c r="RI155" s="66"/>
      <c r="RJ155" s="66"/>
      <c r="RK155" s="66"/>
      <c r="RL155" s="66"/>
      <c r="RM155" s="66"/>
      <c r="RN155" s="66"/>
      <c r="RO155" s="66"/>
      <c r="RP155" s="66"/>
      <c r="RQ155" s="66"/>
      <c r="RR155" s="66"/>
      <c r="RS155" s="66"/>
      <c r="RT155" s="66"/>
      <c r="RU155" s="66"/>
      <c r="RV155" s="66"/>
      <c r="RW155" s="66"/>
      <c r="RX155" s="66"/>
      <c r="RY155" s="66"/>
      <c r="RZ155" s="66"/>
      <c r="SA155" s="66"/>
      <c r="SB155" s="66"/>
      <c r="SC155" s="66"/>
      <c r="SD155" s="66"/>
      <c r="SE155" s="66"/>
      <c r="SF155" s="66"/>
      <c r="SG155" s="66"/>
      <c r="SH155" s="66"/>
      <c r="SI155" s="66"/>
      <c r="SJ155" s="66"/>
      <c r="SK155" s="66"/>
      <c r="SL155" s="66"/>
      <c r="SM155" s="66"/>
      <c r="SN155" s="66"/>
      <c r="SO155" s="66"/>
      <c r="SP155" s="66"/>
      <c r="SQ155" s="66"/>
      <c r="SR155" s="66"/>
      <c r="SS155" s="66"/>
      <c r="ST155" s="66"/>
      <c r="SU155" s="66"/>
      <c r="SV155" s="66"/>
      <c r="SW155" s="66"/>
      <c r="SX155" s="66"/>
      <c r="SY155" s="66"/>
      <c r="SZ155" s="66"/>
      <c r="TA155" s="66"/>
      <c r="TB155" s="66"/>
      <c r="TC155" s="66"/>
      <c r="TD155" s="66"/>
      <c r="TE155" s="66"/>
      <c r="TF155" s="66"/>
      <c r="TG155" s="66"/>
      <c r="TH155" s="66"/>
      <c r="TI155" s="66"/>
      <c r="TJ155" s="66"/>
      <c r="TK155" s="66"/>
      <c r="TL155" s="66"/>
      <c r="TM155" s="66"/>
      <c r="TN155" s="66"/>
      <c r="TO155" s="66"/>
      <c r="TP155" s="66"/>
      <c r="TQ155" s="66"/>
      <c r="TR155" s="66"/>
      <c r="TS155" s="66"/>
      <c r="TT155" s="66"/>
      <c r="TU155" s="66"/>
      <c r="TV155" s="66"/>
      <c r="TW155" s="66"/>
      <c r="TX155" s="66"/>
      <c r="TY155" s="66"/>
      <c r="TZ155" s="66"/>
      <c r="UA155" s="66"/>
      <c r="UB155" s="66"/>
      <c r="UC155" s="66"/>
      <c r="UD155" s="66"/>
      <c r="UE155" s="66"/>
      <c r="UF155" s="66"/>
      <c r="UG155" s="66"/>
      <c r="UH155" s="66"/>
      <c r="UI155" s="66"/>
      <c r="UJ155" s="66"/>
      <c r="UK155" s="66"/>
      <c r="UL155" s="66"/>
      <c r="UM155" s="66"/>
      <c r="UN155" s="66"/>
      <c r="UO155" s="66"/>
      <c r="UP155" s="66"/>
      <c r="UQ155" s="66"/>
      <c r="UR155" s="66"/>
      <c r="US155" s="66"/>
      <c r="UT155" s="66"/>
      <c r="UU155" s="66"/>
      <c r="UV155" s="66"/>
      <c r="UW155" s="66"/>
      <c r="UX155" s="66"/>
      <c r="UY155" s="66"/>
      <c r="UZ155" s="66"/>
      <c r="VA155" s="66"/>
      <c r="VB155" s="66"/>
      <c r="VC155" s="66"/>
      <c r="VD155" s="66"/>
      <c r="VE155" s="66"/>
      <c r="VF155" s="66"/>
      <c r="VG155" s="66"/>
      <c r="VH155" s="66"/>
      <c r="VI155" s="66"/>
      <c r="VJ155" s="66"/>
      <c r="VK155" s="66"/>
      <c r="VL155" s="66"/>
      <c r="VM155" s="66"/>
      <c r="VN155" s="66"/>
      <c r="VO155" s="66"/>
      <c r="VP155" s="66"/>
      <c r="VQ155" s="66"/>
      <c r="VR155" s="66"/>
      <c r="VS155" s="66"/>
      <c r="VT155" s="66"/>
      <c r="VU155" s="66"/>
      <c r="VV155" s="66"/>
      <c r="VW155" s="66"/>
      <c r="VX155" s="66"/>
      <c r="VY155" s="66"/>
      <c r="VZ155" s="66"/>
      <c r="WA155" s="66"/>
      <c r="WB155" s="66"/>
      <c r="WC155" s="66"/>
      <c r="WD155" s="66"/>
      <c r="WE155" s="66"/>
      <c r="WF155" s="66"/>
      <c r="WG155" s="66"/>
      <c r="WH155" s="66"/>
      <c r="WI155" s="66"/>
      <c r="WJ155" s="66"/>
      <c r="WK155" s="66"/>
      <c r="WL155" s="66"/>
      <c r="WM155" s="66"/>
      <c r="WN155" s="66"/>
      <c r="WO155" s="66"/>
      <c r="WP155" s="66"/>
      <c r="WQ155" s="66"/>
      <c r="WR155" s="66"/>
      <c r="WS155" s="66"/>
      <c r="WT155" s="66"/>
      <c r="WU155" s="66"/>
      <c r="WV155" s="66"/>
      <c r="WW155" s="66"/>
      <c r="WX155" s="66"/>
      <c r="WY155" s="66"/>
      <c r="WZ155" s="66"/>
      <c r="XA155" s="66"/>
      <c r="XB155" s="66"/>
      <c r="XC155" s="66"/>
      <c r="XD155" s="66"/>
      <c r="XE155" s="66"/>
      <c r="XF155" s="66"/>
      <c r="XG155" s="66"/>
      <c r="XH155" s="66"/>
      <c r="XI155" s="66"/>
      <c r="XJ155" s="66"/>
      <c r="XK155" s="66"/>
      <c r="XL155" s="66"/>
      <c r="XM155" s="66"/>
      <c r="XN155" s="66"/>
      <c r="XO155" s="66"/>
      <c r="XP155" s="66"/>
      <c r="XQ155" s="66"/>
      <c r="XR155" s="66"/>
      <c r="XS155" s="66"/>
      <c r="XT155" s="66"/>
      <c r="XU155" s="66"/>
      <c r="XV155" s="66"/>
      <c r="XW155" s="66"/>
      <c r="XX155" s="66"/>
      <c r="XY155" s="66"/>
      <c r="XZ155" s="66"/>
      <c r="YA155" s="66"/>
      <c r="YB155" s="66"/>
      <c r="YC155" s="66"/>
      <c r="YD155" s="66"/>
      <c r="YE155" s="66"/>
      <c r="YF155" s="66"/>
      <c r="YG155" s="66"/>
      <c r="YH155" s="66"/>
      <c r="YI155" s="66"/>
      <c r="YJ155" s="66"/>
      <c r="YK155" s="66"/>
      <c r="YL155" s="66"/>
      <c r="YM155" s="66"/>
      <c r="YN155" s="66"/>
      <c r="YO155" s="66"/>
      <c r="YP155" s="66"/>
      <c r="YQ155" s="66"/>
      <c r="YR155" s="66"/>
      <c r="YS155" s="66"/>
      <c r="YT155" s="66"/>
      <c r="YU155" s="66"/>
      <c r="YV155" s="66"/>
      <c r="YW155" s="66"/>
      <c r="YX155" s="66"/>
      <c r="YY155" s="66"/>
      <c r="YZ155" s="66"/>
      <c r="ZA155" s="66"/>
      <c r="ZB155" s="66"/>
      <c r="ZC155" s="66"/>
      <c r="ZD155" s="66"/>
      <c r="ZE155" s="66"/>
      <c r="ZF155" s="66"/>
      <c r="ZG155" s="66"/>
      <c r="ZH155" s="66"/>
      <c r="ZI155" s="66"/>
      <c r="ZJ155" s="66"/>
      <c r="ZK155" s="66"/>
      <c r="ZL155" s="66"/>
      <c r="ZM155" s="66"/>
      <c r="ZN155" s="66"/>
      <c r="ZO155" s="66"/>
      <c r="ZP155" s="66"/>
      <c r="ZQ155" s="66"/>
      <c r="ZR155" s="66"/>
      <c r="ZS155" s="66"/>
      <c r="ZT155" s="66"/>
      <c r="ZU155" s="66"/>
      <c r="ZV155" s="66"/>
      <c r="ZW155" s="66"/>
      <c r="ZX155" s="66"/>
      <c r="ZY155" s="66"/>
      <c r="ZZ155" s="66"/>
      <c r="AAA155" s="66"/>
      <c r="AAB155" s="66"/>
      <c r="AAC155" s="66"/>
      <c r="AAD155" s="66"/>
      <c r="AAE155" s="66"/>
      <c r="AAF155" s="66"/>
      <c r="AAG155" s="66"/>
      <c r="AAH155" s="66"/>
      <c r="AAI155" s="66"/>
      <c r="AAJ155" s="66"/>
      <c r="AAK155" s="66"/>
      <c r="AAL155" s="66"/>
      <c r="AAM155" s="66"/>
      <c r="AAN155" s="66"/>
      <c r="AAO155" s="66"/>
      <c r="AAP155" s="66"/>
      <c r="AAQ155" s="66"/>
      <c r="AAR155" s="66"/>
      <c r="AAS155" s="66"/>
      <c r="AAT155" s="66"/>
      <c r="AAU155" s="66"/>
      <c r="AAV155" s="66"/>
      <c r="AAW155" s="66"/>
      <c r="AAX155" s="66"/>
      <c r="AAY155" s="66"/>
      <c r="AAZ155" s="66"/>
      <c r="ABA155" s="66"/>
      <c r="ABB155" s="66"/>
      <c r="ABC155" s="66"/>
      <c r="ABD155" s="66"/>
      <c r="ABE155" s="66"/>
      <c r="ABF155" s="66"/>
      <c r="ABG155" s="66"/>
      <c r="ABH155" s="66"/>
      <c r="ABI155" s="66"/>
      <c r="ABJ155" s="66"/>
      <c r="ABK155" s="66"/>
      <c r="ABL155" s="66"/>
      <c r="ABM155" s="66"/>
      <c r="ABN155" s="66"/>
      <c r="ABO155" s="66"/>
      <c r="ABP155" s="66"/>
      <c r="ABQ155" s="66"/>
      <c r="ABR155" s="66"/>
      <c r="ABS155" s="66"/>
      <c r="ABT155" s="66"/>
      <c r="ABU155" s="66"/>
      <c r="ABV155" s="66"/>
      <c r="ABW155" s="66"/>
      <c r="ABX155" s="66"/>
      <c r="ABY155" s="66"/>
      <c r="ABZ155" s="66"/>
      <c r="ACA155" s="66"/>
      <c r="ACB155" s="66"/>
      <c r="ACC155" s="66"/>
      <c r="ACD155" s="66"/>
      <c r="ACE155" s="66"/>
      <c r="ACF155" s="66"/>
      <c r="ACG155" s="66"/>
      <c r="ACH155" s="66"/>
      <c r="ACI155" s="66"/>
      <c r="ACJ155" s="66"/>
      <c r="ACK155" s="66"/>
      <c r="ACL155" s="66"/>
      <c r="ACM155" s="66"/>
      <c r="ACN155" s="66"/>
      <c r="ACO155" s="66"/>
      <c r="ACP155" s="66"/>
      <c r="ACQ155" s="66"/>
      <c r="ACR155" s="66"/>
      <c r="ACS155" s="66"/>
      <c r="ACT155" s="66"/>
      <c r="ACU155" s="66"/>
      <c r="ACV155" s="66"/>
      <c r="ACW155" s="66"/>
      <c r="ACX155" s="66"/>
      <c r="ACY155" s="66"/>
      <c r="ACZ155" s="66"/>
      <c r="ADA155" s="66"/>
      <c r="ADB155" s="66"/>
      <c r="ADC155" s="66"/>
      <c r="ADD155" s="66"/>
      <c r="ADE155" s="66"/>
      <c r="ADF155" s="66"/>
      <c r="ADG155" s="66"/>
      <c r="ADH155" s="66"/>
      <c r="ADI155" s="66"/>
      <c r="ADJ155" s="66"/>
      <c r="ADK155" s="66"/>
      <c r="ADL155" s="66"/>
      <c r="ADM155" s="66"/>
      <c r="ADN155" s="66"/>
      <c r="ADO155" s="66"/>
      <c r="ADP155" s="66"/>
      <c r="ADQ155" s="66"/>
      <c r="ADR155" s="66"/>
      <c r="ADS155" s="66"/>
      <c r="ADT155" s="66"/>
      <c r="ADU155" s="66"/>
      <c r="ADV155" s="66"/>
      <c r="ADW155" s="66"/>
      <c r="ADX155" s="66"/>
      <c r="ADY155" s="66"/>
      <c r="ADZ155" s="66"/>
      <c r="AEA155" s="66"/>
      <c r="AEB155" s="66"/>
      <c r="AEC155" s="66"/>
      <c r="AED155" s="66"/>
      <c r="AEE155" s="66"/>
      <c r="AEF155" s="66"/>
      <c r="AEG155" s="66"/>
      <c r="AEH155" s="66"/>
      <c r="AEI155" s="66"/>
      <c r="AEJ155" s="66"/>
      <c r="AEK155" s="66"/>
      <c r="AEL155" s="66"/>
      <c r="AEM155" s="66"/>
      <c r="AEN155" s="66"/>
      <c r="AEO155" s="66"/>
      <c r="AEP155" s="66"/>
      <c r="AEQ155" s="66"/>
      <c r="AER155" s="66"/>
      <c r="AES155" s="66"/>
      <c r="AET155" s="66"/>
      <c r="AEU155" s="66"/>
      <c r="AEV155" s="66"/>
      <c r="AEW155" s="66"/>
      <c r="AEX155" s="66"/>
      <c r="AEY155" s="66"/>
      <c r="AEZ155" s="66"/>
      <c r="AFA155" s="66"/>
      <c r="AFB155" s="66"/>
      <c r="AFC155" s="66"/>
      <c r="AFD155" s="66"/>
      <c r="AFE155" s="66"/>
      <c r="AFF155" s="66"/>
      <c r="AFG155" s="66"/>
      <c r="AFH155" s="66"/>
      <c r="AFI155" s="66"/>
      <c r="AFJ155" s="66"/>
      <c r="AFK155" s="66"/>
      <c r="AFL155" s="66"/>
      <c r="AFM155" s="66"/>
      <c r="AFN155" s="66"/>
      <c r="AFO155" s="66"/>
      <c r="AFP155" s="66"/>
      <c r="AFQ155" s="66"/>
      <c r="AFR155" s="66"/>
      <c r="AFS155" s="66"/>
      <c r="AFT155" s="66"/>
      <c r="AFU155" s="66"/>
      <c r="AFV155" s="66"/>
      <c r="AFW155" s="66"/>
      <c r="AFX155" s="66"/>
      <c r="AFY155" s="66"/>
      <c r="AFZ155" s="66"/>
      <c r="AGA155" s="66"/>
      <c r="AGB155" s="66"/>
      <c r="AGC155" s="66"/>
      <c r="AGD155" s="66"/>
      <c r="AGE155" s="66"/>
      <c r="AGF155" s="66"/>
      <c r="AGG155" s="66"/>
      <c r="AGH155" s="66"/>
      <c r="AGI155" s="66"/>
      <c r="AGJ155" s="66"/>
      <c r="AGK155" s="66"/>
      <c r="AGL155" s="66"/>
      <c r="AGM155" s="66"/>
      <c r="AGN155" s="66"/>
      <c r="AGO155" s="66"/>
      <c r="AGP155" s="66"/>
      <c r="AGQ155" s="66"/>
      <c r="AGR155" s="66"/>
      <c r="AGS155" s="66"/>
      <c r="AGT155" s="66"/>
      <c r="AGU155" s="66"/>
      <c r="AGV155" s="66"/>
      <c r="AGW155" s="66"/>
      <c r="AGX155" s="66"/>
      <c r="AGY155" s="66"/>
      <c r="AGZ155" s="66"/>
      <c r="AHA155" s="66"/>
      <c r="AHB155" s="66"/>
      <c r="AHC155" s="66"/>
      <c r="AHD155" s="66"/>
      <c r="AHE155" s="66"/>
      <c r="AHF155" s="66"/>
      <c r="AHG155" s="66"/>
      <c r="AHH155" s="66"/>
      <c r="AHI155" s="66"/>
      <c r="AHJ155" s="66"/>
      <c r="AHK155" s="66"/>
      <c r="AHL155" s="66"/>
      <c r="AHM155" s="66"/>
      <c r="AHN155" s="66"/>
      <c r="AHO155" s="66"/>
      <c r="AHP155" s="66"/>
      <c r="AHQ155" s="66"/>
      <c r="AHR155" s="66"/>
      <c r="AHS155" s="66"/>
      <c r="AHT155" s="66"/>
      <c r="AHU155" s="66"/>
      <c r="AHV155" s="66"/>
      <c r="AHW155" s="66"/>
      <c r="AHX155" s="66"/>
      <c r="AHY155" s="66"/>
      <c r="AHZ155" s="66"/>
      <c r="AIA155" s="66"/>
      <c r="AIB155" s="66"/>
      <c r="AIC155" s="66"/>
      <c r="AID155" s="66"/>
      <c r="AIE155" s="66"/>
      <c r="AIF155" s="66"/>
      <c r="AIG155" s="66"/>
      <c r="AIH155" s="66"/>
      <c r="AII155" s="66"/>
      <c r="AIJ155" s="66"/>
      <c r="AIK155" s="66"/>
      <c r="AIL155" s="66"/>
      <c r="AIM155" s="66"/>
      <c r="AIN155" s="66"/>
      <c r="AIO155" s="66"/>
      <c r="AIP155" s="66"/>
      <c r="AIQ155" s="66"/>
      <c r="AIR155" s="66"/>
      <c r="AIS155" s="66"/>
      <c r="AIT155" s="66"/>
      <c r="AIU155" s="66"/>
      <c r="AIV155" s="66"/>
      <c r="AIW155" s="66"/>
      <c r="AIX155" s="66"/>
      <c r="AIY155" s="66"/>
      <c r="AIZ155" s="66"/>
      <c r="AJA155" s="66"/>
      <c r="AJB155" s="66"/>
      <c r="AJC155" s="66"/>
      <c r="AJD155" s="66"/>
      <c r="AJE155" s="66"/>
      <c r="AJF155" s="66"/>
      <c r="AJG155" s="66"/>
      <c r="AJH155" s="66"/>
      <c r="AJI155" s="66"/>
      <c r="AJJ155" s="66"/>
      <c r="AJK155" s="66"/>
      <c r="AJL155" s="66"/>
      <c r="AJM155" s="66"/>
      <c r="AJN155" s="66"/>
      <c r="AJO155" s="66"/>
      <c r="AJP155" s="66"/>
      <c r="AJQ155" s="66"/>
      <c r="AJR155" s="66"/>
      <c r="AJS155" s="66"/>
      <c r="AJT155" s="66"/>
      <c r="AJU155" s="66"/>
      <c r="AJV155" s="66"/>
      <c r="AJW155" s="66"/>
      <c r="AJX155" s="66"/>
      <c r="AJY155" s="66"/>
      <c r="AJZ155" s="66"/>
      <c r="AKA155" s="66"/>
      <c r="AKB155" s="66"/>
      <c r="AKC155" s="66"/>
      <c r="AKD155" s="66"/>
      <c r="AKE155" s="66"/>
      <c r="AKF155" s="66"/>
      <c r="AKG155" s="66"/>
      <c r="AKH155" s="66"/>
      <c r="AKI155" s="66"/>
      <c r="AKJ155" s="66"/>
      <c r="AKK155" s="66"/>
      <c r="AKL155" s="66"/>
      <c r="AKM155" s="66"/>
      <c r="AKN155" s="66"/>
      <c r="AKO155" s="66"/>
      <c r="AKP155" s="66"/>
      <c r="AKQ155" s="66"/>
      <c r="AKR155" s="66"/>
      <c r="AKS155" s="66"/>
      <c r="AKT155" s="66"/>
      <c r="AKU155" s="66"/>
      <c r="AKV155" s="66"/>
      <c r="AKW155" s="66"/>
      <c r="AKX155" s="66"/>
      <c r="AKY155" s="66"/>
      <c r="AKZ155" s="66"/>
      <c r="ALA155" s="66"/>
      <c r="ALB155" s="66"/>
      <c r="ALC155" s="66"/>
      <c r="ALD155" s="66"/>
      <c r="ALE155" s="66"/>
      <c r="ALF155" s="66"/>
      <c r="ALG155" s="66"/>
      <c r="ALH155" s="66"/>
      <c r="ALI155" s="66"/>
      <c r="ALJ155" s="66"/>
      <c r="ALK155" s="66"/>
      <c r="ALL155" s="66"/>
      <c r="ALM155" s="66"/>
      <c r="ALN155" s="66"/>
      <c r="ALO155" s="66"/>
      <c r="ALP155" s="66"/>
      <c r="ALQ155" s="66"/>
      <c r="ALR155" s="66"/>
      <c r="ALS155" s="66"/>
      <c r="ALT155" s="66"/>
      <c r="ALU155" s="66"/>
      <c r="ALV155" s="66"/>
      <c r="ALW155" s="66"/>
      <c r="ALX155" s="66"/>
      <c r="ALY155" s="66"/>
      <c r="ALZ155" s="66"/>
      <c r="AMA155" s="66"/>
      <c r="AMB155" s="66"/>
      <c r="AMC155" s="66"/>
      <c r="AMD155" s="66"/>
      <c r="AME155" s="66"/>
      <c r="AMF155" s="66"/>
      <c r="AMG155" s="66"/>
      <c r="AMH155" s="66"/>
      <c r="AMI155" s="66"/>
    </row>
    <row r="156" spans="1:1023" s="39" customFormat="1" ht="15.75">
      <c r="A156" s="58" t="s">
        <v>70</v>
      </c>
      <c r="B156" s="36" t="s">
        <v>16</v>
      </c>
      <c r="C156" s="38">
        <v>30</v>
      </c>
      <c r="D156" s="38">
        <v>2.36</v>
      </c>
      <c r="E156" s="38">
        <v>0.3</v>
      </c>
      <c r="F156" s="38">
        <v>14.49</v>
      </c>
      <c r="G156" s="38">
        <v>70.14</v>
      </c>
      <c r="H156" s="38">
        <v>0.03</v>
      </c>
      <c r="I156" s="38">
        <v>0</v>
      </c>
      <c r="J156" s="38">
        <v>0</v>
      </c>
      <c r="K156" s="38">
        <v>6.9</v>
      </c>
      <c r="L156" s="38">
        <v>26.1</v>
      </c>
      <c r="M156" s="38">
        <v>9.9</v>
      </c>
      <c r="N156" s="38">
        <v>0.33</v>
      </c>
    </row>
    <row r="157" spans="1:1023" s="39" customFormat="1" ht="15.75">
      <c r="A157" s="35" t="s">
        <v>70</v>
      </c>
      <c r="B157" s="45" t="s">
        <v>19</v>
      </c>
      <c r="C157" s="38">
        <v>30</v>
      </c>
      <c r="D157" s="38">
        <v>1.4</v>
      </c>
      <c r="E157" s="38">
        <v>0.3</v>
      </c>
      <c r="F157" s="38">
        <v>13.38</v>
      </c>
      <c r="G157" s="38">
        <v>66</v>
      </c>
      <c r="H157" s="38">
        <v>0.02</v>
      </c>
      <c r="I157" s="38">
        <v>0</v>
      </c>
      <c r="J157" s="38">
        <v>0</v>
      </c>
      <c r="K157" s="38">
        <v>6.3</v>
      </c>
      <c r="L157" s="38">
        <v>26.1</v>
      </c>
      <c r="M157" s="38">
        <v>27.38</v>
      </c>
      <c r="N157" s="38">
        <v>0.62</v>
      </c>
    </row>
    <row r="158" spans="1:1023" ht="15.75">
      <c r="A158" s="23"/>
      <c r="B158" s="29" t="s">
        <v>17</v>
      </c>
      <c r="C158" s="6"/>
      <c r="D158" s="7">
        <f t="shared" ref="D158:N158" si="14">SUM(D150:D157)</f>
        <v>20.709999999999997</v>
      </c>
      <c r="E158" s="7">
        <f t="shared" si="14"/>
        <v>13.900000000000002</v>
      </c>
      <c r="F158" s="7">
        <f t="shared" si="14"/>
        <v>120.01999999999998</v>
      </c>
      <c r="G158" s="7">
        <f t="shared" si="14"/>
        <v>730.81000000000006</v>
      </c>
      <c r="H158" s="7">
        <f t="shared" si="14"/>
        <v>0.33999999999999997</v>
      </c>
      <c r="I158" s="7">
        <f t="shared" si="14"/>
        <v>25.490000000000002</v>
      </c>
      <c r="J158" s="7">
        <f t="shared" si="14"/>
        <v>27.53</v>
      </c>
      <c r="K158" s="7">
        <f t="shared" si="14"/>
        <v>83.179999999999993</v>
      </c>
      <c r="L158" s="7">
        <f t="shared" si="14"/>
        <v>344.31</v>
      </c>
      <c r="M158" s="7">
        <f t="shared" si="14"/>
        <v>162.25</v>
      </c>
      <c r="N158" s="7">
        <f t="shared" si="14"/>
        <v>4.03</v>
      </c>
    </row>
    <row r="160" spans="1:1023">
      <c r="A160" s="23"/>
      <c r="B160" s="32" t="s">
        <v>62</v>
      </c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</row>
    <row r="161" spans="1:14" s="67" customFormat="1" ht="15.75">
      <c r="A161" s="71">
        <v>45</v>
      </c>
      <c r="B161" s="72" t="s">
        <v>51</v>
      </c>
      <c r="C161" s="77">
        <v>100</v>
      </c>
      <c r="D161" s="78">
        <v>1.33</v>
      </c>
      <c r="E161" s="78">
        <v>6.08</v>
      </c>
      <c r="F161" s="78">
        <v>8.59</v>
      </c>
      <c r="G161" s="78">
        <v>94.12</v>
      </c>
      <c r="H161" s="78">
        <v>0.04</v>
      </c>
      <c r="I161" s="79">
        <v>35</v>
      </c>
      <c r="J161" s="79">
        <v>0.01</v>
      </c>
      <c r="K161" s="78">
        <v>28</v>
      </c>
      <c r="L161" s="78">
        <v>17.100000000000001</v>
      </c>
      <c r="M161" s="78">
        <v>0</v>
      </c>
      <c r="N161" s="78">
        <v>0</v>
      </c>
    </row>
    <row r="162" spans="1:14" s="67" customFormat="1" ht="15.75">
      <c r="A162" s="71"/>
      <c r="B162" s="72" t="s">
        <v>122</v>
      </c>
      <c r="C162" s="73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</row>
    <row r="163" spans="1:14" s="87" customFormat="1" ht="15.75">
      <c r="A163" s="88">
        <v>260</v>
      </c>
      <c r="B163" s="89" t="s">
        <v>111</v>
      </c>
      <c r="C163" s="93">
        <v>100</v>
      </c>
      <c r="D163" s="98">
        <v>14.55</v>
      </c>
      <c r="E163" s="98">
        <v>16.79</v>
      </c>
      <c r="F163" s="98">
        <v>2.89</v>
      </c>
      <c r="G163" s="98">
        <v>221</v>
      </c>
      <c r="H163" s="98">
        <v>0.03</v>
      </c>
      <c r="I163" s="98">
        <v>0.92</v>
      </c>
      <c r="J163" s="98">
        <v>0</v>
      </c>
      <c r="K163" s="98">
        <v>21.81</v>
      </c>
      <c r="L163" s="98">
        <v>154.15</v>
      </c>
      <c r="M163" s="98">
        <v>22.03</v>
      </c>
      <c r="N163" s="98">
        <v>3.06</v>
      </c>
    </row>
    <row r="164" spans="1:14" s="39" customFormat="1" ht="15.75">
      <c r="A164" s="58">
        <v>302</v>
      </c>
      <c r="B164" s="36" t="s">
        <v>80</v>
      </c>
      <c r="C164" s="38" t="s">
        <v>47</v>
      </c>
      <c r="D164" s="38">
        <v>8.9</v>
      </c>
      <c r="E164" s="38">
        <v>4.0999999999999996</v>
      </c>
      <c r="F164" s="38">
        <v>9.84</v>
      </c>
      <c r="G164" s="38">
        <v>231</v>
      </c>
      <c r="H164" s="38">
        <v>0.28000000000000003</v>
      </c>
      <c r="I164" s="38">
        <v>0</v>
      </c>
      <c r="J164" s="38">
        <v>0</v>
      </c>
      <c r="K164" s="38">
        <v>14.82</v>
      </c>
      <c r="L164" s="38">
        <v>203.85</v>
      </c>
      <c r="M164" s="38">
        <v>135.75</v>
      </c>
      <c r="N164" s="38">
        <v>4.5599999999999996</v>
      </c>
    </row>
    <row r="165" spans="1:14" s="67" customFormat="1" ht="15.75">
      <c r="A165" s="71" t="s">
        <v>70</v>
      </c>
      <c r="B165" s="72" t="s">
        <v>123</v>
      </c>
      <c r="C165" s="73">
        <v>200</v>
      </c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</row>
    <row r="166" spans="1:14" s="39" customFormat="1" ht="15.75">
      <c r="A166" s="58" t="s">
        <v>70</v>
      </c>
      <c r="B166" s="36" t="s">
        <v>16</v>
      </c>
      <c r="C166" s="38">
        <v>30</v>
      </c>
      <c r="D166" s="38">
        <v>2.36</v>
      </c>
      <c r="E166" s="38">
        <v>0.3</v>
      </c>
      <c r="F166" s="38">
        <v>14.49</v>
      </c>
      <c r="G166" s="38">
        <v>70.14</v>
      </c>
      <c r="H166" s="38">
        <v>0.03</v>
      </c>
      <c r="I166" s="38">
        <v>0</v>
      </c>
      <c r="J166" s="38">
        <v>0</v>
      </c>
      <c r="K166" s="38">
        <v>6.9</v>
      </c>
      <c r="L166" s="38">
        <v>26.1</v>
      </c>
      <c r="M166" s="38">
        <v>9.9</v>
      </c>
      <c r="N166" s="38">
        <v>0.33</v>
      </c>
    </row>
    <row r="167" spans="1:14" s="39" customFormat="1" ht="15.75">
      <c r="A167" s="35" t="s">
        <v>70</v>
      </c>
      <c r="B167" s="45" t="s">
        <v>19</v>
      </c>
      <c r="C167" s="54">
        <v>30</v>
      </c>
      <c r="D167" s="43">
        <v>1.4</v>
      </c>
      <c r="E167" s="43">
        <v>0.3</v>
      </c>
      <c r="F167" s="43">
        <v>13.38</v>
      </c>
      <c r="G167" s="43">
        <v>66</v>
      </c>
      <c r="H167" s="43">
        <v>0.02</v>
      </c>
      <c r="I167" s="43">
        <v>0</v>
      </c>
      <c r="J167" s="43">
        <v>0</v>
      </c>
      <c r="K167" s="43">
        <v>6.3</v>
      </c>
      <c r="L167" s="43">
        <v>26.1</v>
      </c>
      <c r="M167" s="43">
        <v>27.38</v>
      </c>
      <c r="N167" s="43">
        <v>0.62</v>
      </c>
    </row>
    <row r="168" spans="1:14" ht="15.75">
      <c r="A168" s="23"/>
      <c r="B168" s="29" t="s">
        <v>17</v>
      </c>
      <c r="C168" s="30"/>
      <c r="D168" s="7">
        <f t="shared" ref="D168:N168" si="15">SUM(D161:D167)</f>
        <v>28.54</v>
      </c>
      <c r="E168" s="7">
        <f t="shared" si="15"/>
        <v>27.57</v>
      </c>
      <c r="F168" s="7">
        <f t="shared" si="15"/>
        <v>49.190000000000005</v>
      </c>
      <c r="G168" s="7">
        <f t="shared" si="15"/>
        <v>682.26</v>
      </c>
      <c r="H168" s="7">
        <f t="shared" si="15"/>
        <v>0.4</v>
      </c>
      <c r="I168" s="7">
        <f t="shared" si="15"/>
        <v>35.92</v>
      </c>
      <c r="J168" s="7">
        <f t="shared" si="15"/>
        <v>0.01</v>
      </c>
      <c r="K168" s="7">
        <f t="shared" si="15"/>
        <v>77.83</v>
      </c>
      <c r="L168" s="7">
        <f t="shared" si="15"/>
        <v>427.30000000000007</v>
      </c>
      <c r="M168" s="7">
        <f t="shared" si="15"/>
        <v>195.06</v>
      </c>
      <c r="N168" s="7">
        <f t="shared" si="15"/>
        <v>8.5699999999999985</v>
      </c>
    </row>
    <row r="169" spans="1:14">
      <c r="A169" s="23"/>
    </row>
    <row r="170" spans="1:14">
      <c r="A170" s="23"/>
      <c r="B170" s="13" t="s">
        <v>61</v>
      </c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</row>
    <row r="171" spans="1:14" s="67" customFormat="1" ht="15.75">
      <c r="A171" s="71">
        <v>42</v>
      </c>
      <c r="B171" s="72" t="s">
        <v>41</v>
      </c>
      <c r="C171" s="75">
        <v>100</v>
      </c>
      <c r="D171" s="75">
        <v>1.75</v>
      </c>
      <c r="E171" s="75">
        <v>6.18</v>
      </c>
      <c r="F171" s="75">
        <v>0.8</v>
      </c>
      <c r="G171" s="75">
        <v>99.5</v>
      </c>
      <c r="H171" s="75">
        <v>0.08</v>
      </c>
      <c r="I171" s="75">
        <v>13</v>
      </c>
      <c r="J171" s="75">
        <v>0</v>
      </c>
      <c r="K171" s="75">
        <v>15.9</v>
      </c>
      <c r="L171" s="75">
        <v>47.3</v>
      </c>
      <c r="M171" s="75">
        <v>18.7</v>
      </c>
      <c r="N171" s="75">
        <v>0.75</v>
      </c>
    </row>
    <row r="172" spans="1:14" s="67" customFormat="1" ht="17.45" customHeight="1">
      <c r="A172" s="71">
        <v>115</v>
      </c>
      <c r="B172" s="72" t="s">
        <v>81</v>
      </c>
      <c r="C172" s="75" t="s">
        <v>22</v>
      </c>
      <c r="D172" s="76">
        <v>1.2</v>
      </c>
      <c r="E172" s="76">
        <v>4.9000000000000004</v>
      </c>
      <c r="F172" s="76">
        <v>2.6</v>
      </c>
      <c r="G172" s="76">
        <v>52.6</v>
      </c>
      <c r="H172" s="76">
        <v>0.06</v>
      </c>
      <c r="I172" s="76">
        <v>1.2</v>
      </c>
      <c r="J172" s="76">
        <v>0.01</v>
      </c>
      <c r="K172" s="76">
        <v>16</v>
      </c>
      <c r="L172" s="76">
        <v>78.44</v>
      </c>
      <c r="M172" s="76">
        <v>12.82</v>
      </c>
      <c r="N172" s="76">
        <v>0.85</v>
      </c>
    </row>
    <row r="173" spans="1:14" s="87" customFormat="1" ht="15.75">
      <c r="A173" s="88">
        <v>295</v>
      </c>
      <c r="B173" s="89" t="s">
        <v>112</v>
      </c>
      <c r="C173" s="97">
        <v>80</v>
      </c>
      <c r="D173" s="98">
        <v>12.16</v>
      </c>
      <c r="E173" s="98">
        <v>10.88</v>
      </c>
      <c r="F173" s="98">
        <v>10.8</v>
      </c>
      <c r="G173" s="98">
        <v>189.76</v>
      </c>
      <c r="H173" s="98">
        <v>0.06</v>
      </c>
      <c r="I173" s="98">
        <v>0.16</v>
      </c>
      <c r="J173" s="98">
        <v>16</v>
      </c>
      <c r="K173" s="98">
        <v>35.200000000000003</v>
      </c>
      <c r="L173" s="98">
        <v>76.8</v>
      </c>
      <c r="M173" s="98">
        <v>20.079999999999998</v>
      </c>
      <c r="N173" s="98">
        <v>1.76</v>
      </c>
    </row>
    <row r="174" spans="1:14" s="87" customFormat="1" ht="15.75">
      <c r="A174" s="88">
        <v>321</v>
      </c>
      <c r="B174" s="89" t="s">
        <v>25</v>
      </c>
      <c r="C174" s="104">
        <v>150</v>
      </c>
      <c r="D174" s="92">
        <v>2.77</v>
      </c>
      <c r="E174" s="92">
        <v>4.84</v>
      </c>
      <c r="F174" s="92">
        <v>10.78</v>
      </c>
      <c r="G174" s="92">
        <v>97.8</v>
      </c>
      <c r="H174" s="92">
        <v>0.12</v>
      </c>
      <c r="I174" s="92">
        <v>0.03</v>
      </c>
      <c r="J174" s="92">
        <v>15.39</v>
      </c>
      <c r="K174" s="92">
        <v>73.05</v>
      </c>
      <c r="L174" s="92">
        <v>54</v>
      </c>
      <c r="M174" s="92">
        <v>27.75</v>
      </c>
      <c r="N174" s="92">
        <v>1.0900000000000001</v>
      </c>
    </row>
    <row r="175" spans="1:14" s="67" customFormat="1" ht="15.75">
      <c r="A175" s="71">
        <v>349</v>
      </c>
      <c r="B175" s="72" t="s">
        <v>18</v>
      </c>
      <c r="C175" s="75">
        <v>200</v>
      </c>
      <c r="D175" s="76">
        <v>1.1599999999999999</v>
      </c>
      <c r="E175" s="76">
        <v>0.3</v>
      </c>
      <c r="F175" s="76">
        <v>47.26</v>
      </c>
      <c r="G175" s="76">
        <v>196.38</v>
      </c>
      <c r="H175" s="76">
        <v>0.02</v>
      </c>
      <c r="I175" s="76">
        <v>0.8</v>
      </c>
      <c r="J175" s="76">
        <v>0</v>
      </c>
      <c r="K175" s="76">
        <v>5.84</v>
      </c>
      <c r="L175" s="76">
        <v>46</v>
      </c>
      <c r="M175" s="76">
        <v>33</v>
      </c>
      <c r="N175" s="76">
        <v>0.96</v>
      </c>
    </row>
    <row r="176" spans="1:14" s="39" customFormat="1" ht="15.75">
      <c r="A176" s="58" t="s">
        <v>70</v>
      </c>
      <c r="B176" s="36" t="s">
        <v>16</v>
      </c>
      <c r="C176" s="38">
        <v>30</v>
      </c>
      <c r="D176" s="38">
        <v>2.36</v>
      </c>
      <c r="E176" s="38">
        <v>0.3</v>
      </c>
      <c r="F176" s="38">
        <v>14.49</v>
      </c>
      <c r="G176" s="38">
        <v>70.14</v>
      </c>
      <c r="H176" s="38">
        <v>0.03</v>
      </c>
      <c r="I176" s="38">
        <v>0</v>
      </c>
      <c r="J176" s="38">
        <v>0</v>
      </c>
      <c r="K176" s="38">
        <v>6.9</v>
      </c>
      <c r="L176" s="38">
        <v>26.1</v>
      </c>
      <c r="M176" s="38">
        <v>9.9</v>
      </c>
      <c r="N176" s="38">
        <v>0.33</v>
      </c>
    </row>
    <row r="177" spans="1:14" s="39" customFormat="1" ht="15.75">
      <c r="A177" s="35" t="s">
        <v>70</v>
      </c>
      <c r="B177" s="45" t="s">
        <v>19</v>
      </c>
      <c r="C177" s="38">
        <v>30</v>
      </c>
      <c r="D177" s="43">
        <v>1.4</v>
      </c>
      <c r="E177" s="43">
        <v>0.3</v>
      </c>
      <c r="F177" s="43">
        <v>13.38</v>
      </c>
      <c r="G177" s="43">
        <v>66</v>
      </c>
      <c r="H177" s="43">
        <v>0.02</v>
      </c>
      <c r="I177" s="43">
        <v>0</v>
      </c>
      <c r="J177" s="43">
        <v>0</v>
      </c>
      <c r="K177" s="43">
        <v>6.3</v>
      </c>
      <c r="L177" s="43">
        <v>26.1</v>
      </c>
      <c r="M177" s="43">
        <v>27.38</v>
      </c>
      <c r="N177" s="43">
        <v>0.62</v>
      </c>
    </row>
    <row r="178" spans="1:14" ht="15.75">
      <c r="A178" s="23"/>
      <c r="B178" s="29" t="s">
        <v>17</v>
      </c>
      <c r="C178" s="6"/>
      <c r="D178" s="7">
        <f t="shared" ref="D178:N178" si="16">SUM(D171:D177)</f>
        <v>22.799999999999997</v>
      </c>
      <c r="E178" s="7">
        <f t="shared" si="16"/>
        <v>27.700000000000003</v>
      </c>
      <c r="F178" s="7">
        <f t="shared" si="16"/>
        <v>100.10999999999999</v>
      </c>
      <c r="G178" s="7">
        <f t="shared" si="16"/>
        <v>772.18</v>
      </c>
      <c r="H178" s="7">
        <f t="shared" si="16"/>
        <v>0.39</v>
      </c>
      <c r="I178" s="7">
        <f t="shared" si="16"/>
        <v>15.19</v>
      </c>
      <c r="J178" s="7">
        <f t="shared" si="16"/>
        <v>31.400000000000002</v>
      </c>
      <c r="K178" s="7">
        <f t="shared" si="16"/>
        <v>159.19</v>
      </c>
      <c r="L178" s="7">
        <f t="shared" si="16"/>
        <v>354.74</v>
      </c>
      <c r="M178" s="7">
        <f t="shared" si="16"/>
        <v>149.63</v>
      </c>
      <c r="N178" s="7">
        <f t="shared" si="16"/>
        <v>6.36</v>
      </c>
    </row>
    <row r="179" spans="1:14">
      <c r="A179" s="23"/>
    </row>
    <row r="180" spans="1:14">
      <c r="A180" s="23"/>
      <c r="B180" s="13" t="s">
        <v>63</v>
      </c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</row>
    <row r="181" spans="1:14" s="67" customFormat="1" ht="15.75">
      <c r="A181" s="71">
        <v>59</v>
      </c>
      <c r="B181" s="72" t="s">
        <v>102</v>
      </c>
      <c r="C181" s="75">
        <v>100</v>
      </c>
      <c r="D181" s="75">
        <v>0.86</v>
      </c>
      <c r="E181" s="75">
        <v>5.22</v>
      </c>
      <c r="F181" s="75">
        <v>7.87</v>
      </c>
      <c r="G181" s="75">
        <v>81.900000000000006</v>
      </c>
      <c r="H181" s="75">
        <v>0.05</v>
      </c>
      <c r="I181" s="75">
        <v>6.95</v>
      </c>
      <c r="J181" s="75">
        <v>0</v>
      </c>
      <c r="K181" s="75">
        <v>21.19</v>
      </c>
      <c r="L181" s="75">
        <v>33.979999999999997</v>
      </c>
      <c r="M181" s="75">
        <v>24</v>
      </c>
      <c r="N181" s="75">
        <v>1.32</v>
      </c>
    </row>
    <row r="182" spans="1:14" s="67" customFormat="1" ht="22.15" customHeight="1">
      <c r="A182" s="71">
        <v>82</v>
      </c>
      <c r="B182" s="72" t="s">
        <v>65</v>
      </c>
      <c r="C182" s="75" t="s">
        <v>66</v>
      </c>
      <c r="D182" s="76">
        <v>1.83</v>
      </c>
      <c r="E182" s="76">
        <v>4.9000000000000004</v>
      </c>
      <c r="F182" s="76">
        <v>11.75</v>
      </c>
      <c r="G182" s="76">
        <v>98.4</v>
      </c>
      <c r="H182" s="76">
        <v>0.05</v>
      </c>
      <c r="I182" s="76">
        <v>10.3</v>
      </c>
      <c r="J182" s="76">
        <v>0</v>
      </c>
      <c r="K182" s="76">
        <v>34.450000000000003</v>
      </c>
      <c r="L182" s="76">
        <v>53.03</v>
      </c>
      <c r="M182" s="76">
        <v>26.2</v>
      </c>
      <c r="N182" s="76">
        <v>1.18</v>
      </c>
    </row>
    <row r="183" spans="1:14" s="87" customFormat="1" ht="15.75">
      <c r="A183" s="83">
        <v>229</v>
      </c>
      <c r="B183" s="84" t="s">
        <v>82</v>
      </c>
      <c r="C183" s="83">
        <v>100</v>
      </c>
      <c r="D183" s="99">
        <v>9.75</v>
      </c>
      <c r="E183" s="99">
        <v>4.95</v>
      </c>
      <c r="F183" s="99">
        <v>3.8</v>
      </c>
      <c r="G183" s="99">
        <v>105</v>
      </c>
      <c r="H183" s="99">
        <v>0.05</v>
      </c>
      <c r="I183" s="99">
        <v>3.73</v>
      </c>
      <c r="J183" s="99">
        <v>5.82</v>
      </c>
      <c r="K183" s="99">
        <v>39.07</v>
      </c>
      <c r="L183" s="99">
        <v>162.19</v>
      </c>
      <c r="M183" s="99">
        <v>48.53</v>
      </c>
      <c r="N183" s="99">
        <v>0.85</v>
      </c>
    </row>
    <row r="184" spans="1:14" s="67" customFormat="1" ht="15.75">
      <c r="A184" s="69">
        <v>304</v>
      </c>
      <c r="B184" s="70" t="s">
        <v>75</v>
      </c>
      <c r="C184" s="81">
        <v>150</v>
      </c>
      <c r="D184" s="65">
        <v>3.67</v>
      </c>
      <c r="E184" s="65">
        <v>5.4</v>
      </c>
      <c r="F184" s="65">
        <v>28</v>
      </c>
      <c r="G184" s="65">
        <v>210.11</v>
      </c>
      <c r="H184" s="65">
        <v>0.02</v>
      </c>
      <c r="I184" s="65">
        <v>0</v>
      </c>
      <c r="J184" s="65">
        <v>27</v>
      </c>
      <c r="K184" s="65">
        <v>2.61</v>
      </c>
      <c r="L184" s="65">
        <v>61.5</v>
      </c>
      <c r="M184" s="65">
        <v>19</v>
      </c>
      <c r="N184" s="65">
        <v>0.52</v>
      </c>
    </row>
    <row r="185" spans="1:14" s="67" customFormat="1" ht="15.75">
      <c r="A185" s="69"/>
      <c r="B185" s="70" t="s">
        <v>121</v>
      </c>
      <c r="C185" s="81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</row>
    <row r="186" spans="1:14" s="67" customFormat="1" ht="15.75">
      <c r="A186" s="71" t="s">
        <v>70</v>
      </c>
      <c r="B186" s="72" t="s">
        <v>26</v>
      </c>
      <c r="C186" s="73">
        <v>200</v>
      </c>
      <c r="D186" s="74">
        <v>1</v>
      </c>
      <c r="E186" s="74">
        <v>0.2</v>
      </c>
      <c r="F186" s="74">
        <v>20</v>
      </c>
      <c r="G186" s="74">
        <v>86.6</v>
      </c>
      <c r="H186" s="74">
        <v>0.02</v>
      </c>
      <c r="I186" s="74">
        <v>4</v>
      </c>
      <c r="J186" s="74">
        <v>0</v>
      </c>
      <c r="K186" s="74">
        <v>14</v>
      </c>
      <c r="L186" s="74">
        <v>14</v>
      </c>
      <c r="M186" s="74">
        <v>8</v>
      </c>
      <c r="N186" s="74">
        <v>2.8</v>
      </c>
    </row>
    <row r="187" spans="1:14" s="39" customFormat="1" ht="15.75">
      <c r="A187" s="58" t="s">
        <v>70</v>
      </c>
      <c r="B187" s="36" t="s">
        <v>16</v>
      </c>
      <c r="C187" s="38">
        <v>30</v>
      </c>
      <c r="D187" s="38">
        <v>2.36</v>
      </c>
      <c r="E187" s="38">
        <v>0.3</v>
      </c>
      <c r="F187" s="38">
        <v>14.49</v>
      </c>
      <c r="G187" s="38">
        <v>70.14</v>
      </c>
      <c r="H187" s="38">
        <v>0.03</v>
      </c>
      <c r="I187" s="38">
        <v>0</v>
      </c>
      <c r="J187" s="38">
        <v>0</v>
      </c>
      <c r="K187" s="38">
        <v>6.9</v>
      </c>
      <c r="L187" s="38">
        <v>26.1</v>
      </c>
      <c r="M187" s="38">
        <v>9.9</v>
      </c>
      <c r="N187" s="38">
        <v>0.33</v>
      </c>
    </row>
    <row r="188" spans="1:14" s="39" customFormat="1" ht="15.75">
      <c r="A188" s="35" t="s">
        <v>70</v>
      </c>
      <c r="B188" s="45" t="s">
        <v>19</v>
      </c>
      <c r="C188" s="54">
        <v>30</v>
      </c>
      <c r="D188" s="43">
        <v>1.4</v>
      </c>
      <c r="E188" s="43">
        <v>0.3</v>
      </c>
      <c r="F188" s="43">
        <v>13.38</v>
      </c>
      <c r="G188" s="43">
        <v>66</v>
      </c>
      <c r="H188" s="43">
        <v>0.02</v>
      </c>
      <c r="I188" s="43">
        <v>0</v>
      </c>
      <c r="J188" s="43">
        <v>0</v>
      </c>
      <c r="K188" s="43">
        <v>6.3</v>
      </c>
      <c r="L188" s="43">
        <v>26.1</v>
      </c>
      <c r="M188" s="43">
        <v>27.38</v>
      </c>
      <c r="N188" s="43">
        <v>0.62</v>
      </c>
    </row>
    <row r="189" spans="1:14" ht="15.75">
      <c r="A189" s="23"/>
      <c r="B189" s="26" t="s">
        <v>17</v>
      </c>
      <c r="C189" s="30"/>
      <c r="D189" s="7">
        <f t="shared" ref="D189:N189" si="17">SUM(D181:D188)</f>
        <v>20.869999999999997</v>
      </c>
      <c r="E189" s="7">
        <f t="shared" si="17"/>
        <v>21.27</v>
      </c>
      <c r="F189" s="7">
        <f t="shared" si="17"/>
        <v>99.289999999999992</v>
      </c>
      <c r="G189" s="7">
        <f t="shared" si="17"/>
        <v>718.15</v>
      </c>
      <c r="H189" s="7">
        <f t="shared" si="17"/>
        <v>0.24</v>
      </c>
      <c r="I189" s="7">
        <f t="shared" si="17"/>
        <v>24.98</v>
      </c>
      <c r="J189" s="7">
        <f t="shared" si="17"/>
        <v>32.82</v>
      </c>
      <c r="K189" s="7">
        <f t="shared" si="17"/>
        <v>124.52000000000001</v>
      </c>
      <c r="L189" s="7">
        <f t="shared" si="17"/>
        <v>376.90000000000003</v>
      </c>
      <c r="M189" s="7">
        <f t="shared" si="17"/>
        <v>163.01</v>
      </c>
      <c r="N189" s="7">
        <f t="shared" si="17"/>
        <v>7.62</v>
      </c>
    </row>
    <row r="190" spans="1:14">
      <c r="A190" s="23"/>
      <c r="B190" s="22"/>
    </row>
    <row r="191" spans="1:14">
      <c r="A191" s="23"/>
      <c r="B191" s="16" t="s">
        <v>64</v>
      </c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</row>
    <row r="192" spans="1:14" s="67" customFormat="1" ht="15.75">
      <c r="A192" s="71">
        <v>20</v>
      </c>
      <c r="B192" s="72" t="s">
        <v>53</v>
      </c>
      <c r="C192" s="73">
        <v>100</v>
      </c>
      <c r="D192" s="75">
        <v>0.67</v>
      </c>
      <c r="E192" s="75">
        <v>6.09</v>
      </c>
      <c r="F192" s="75">
        <v>1.81</v>
      </c>
      <c r="G192" s="75">
        <v>64.650000000000006</v>
      </c>
      <c r="H192" s="75">
        <v>0.03</v>
      </c>
      <c r="I192" s="75">
        <v>6.65</v>
      </c>
      <c r="J192" s="75">
        <v>0</v>
      </c>
      <c r="K192" s="75">
        <v>16.149999999999999</v>
      </c>
      <c r="L192" s="75">
        <v>28.62</v>
      </c>
      <c r="M192" s="75">
        <v>13.3</v>
      </c>
      <c r="N192" s="75">
        <v>0.48</v>
      </c>
    </row>
    <row r="193" spans="1:1023" s="67" customFormat="1" ht="15.75">
      <c r="A193" s="71">
        <v>119</v>
      </c>
      <c r="B193" s="72" t="s">
        <v>69</v>
      </c>
      <c r="C193" s="73">
        <v>250</v>
      </c>
      <c r="D193" s="76">
        <v>7.5</v>
      </c>
      <c r="E193" s="76">
        <v>3.25</v>
      </c>
      <c r="F193" s="76">
        <v>17.25</v>
      </c>
      <c r="G193" s="76">
        <v>128.25</v>
      </c>
      <c r="H193" s="76">
        <v>0.15</v>
      </c>
      <c r="I193" s="76">
        <v>1</v>
      </c>
      <c r="J193" s="76">
        <v>0</v>
      </c>
      <c r="K193" s="76">
        <v>82.5</v>
      </c>
      <c r="L193" s="76">
        <v>327.5</v>
      </c>
      <c r="M193" s="76">
        <v>47.5</v>
      </c>
      <c r="N193" s="76">
        <v>2.25</v>
      </c>
    </row>
    <row r="194" spans="1:1023" s="67" customFormat="1" ht="15.75">
      <c r="A194" s="71">
        <v>268</v>
      </c>
      <c r="B194" s="72" t="s">
        <v>40</v>
      </c>
      <c r="C194" s="73">
        <v>80</v>
      </c>
      <c r="D194" s="76">
        <v>8.27</v>
      </c>
      <c r="E194" s="76">
        <v>10.02</v>
      </c>
      <c r="F194" s="76">
        <v>8.7899999999999991</v>
      </c>
      <c r="G194" s="76">
        <v>131</v>
      </c>
      <c r="H194" s="76">
        <v>0.04</v>
      </c>
      <c r="I194" s="76">
        <v>0.18</v>
      </c>
      <c r="J194" s="76">
        <v>12.5</v>
      </c>
      <c r="K194" s="76">
        <v>28.56</v>
      </c>
      <c r="L194" s="76">
        <v>99.71</v>
      </c>
      <c r="M194" s="76">
        <v>29.47</v>
      </c>
      <c r="N194" s="76">
        <v>1.45</v>
      </c>
    </row>
    <row r="195" spans="1:1023" s="67" customFormat="1" ht="15.75">
      <c r="A195" s="71">
        <v>309</v>
      </c>
      <c r="B195" s="72" t="s">
        <v>44</v>
      </c>
      <c r="C195" s="82" t="s">
        <v>47</v>
      </c>
      <c r="D195" s="79">
        <v>5.0999999999999996</v>
      </c>
      <c r="E195" s="79">
        <v>7.5</v>
      </c>
      <c r="F195" s="79">
        <v>28.5</v>
      </c>
      <c r="G195" s="79">
        <v>201.9</v>
      </c>
      <c r="H195" s="79">
        <v>0.06</v>
      </c>
      <c r="I195" s="79">
        <v>0</v>
      </c>
      <c r="J195" s="79">
        <v>0</v>
      </c>
      <c r="K195" s="79">
        <v>30</v>
      </c>
      <c r="L195" s="79">
        <v>239</v>
      </c>
      <c r="M195" s="79">
        <v>17</v>
      </c>
      <c r="N195" s="79">
        <v>5</v>
      </c>
    </row>
    <row r="196" spans="1:1023" s="67" customFormat="1" ht="15.75">
      <c r="A196" s="71">
        <v>350</v>
      </c>
      <c r="B196" s="72" t="s">
        <v>34</v>
      </c>
      <c r="C196" s="73">
        <v>200</v>
      </c>
      <c r="D196" s="74">
        <v>0</v>
      </c>
      <c r="E196" s="74">
        <v>0</v>
      </c>
      <c r="F196" s="74">
        <v>29</v>
      </c>
      <c r="G196" s="74">
        <v>125</v>
      </c>
      <c r="H196" s="74">
        <v>0.02</v>
      </c>
      <c r="I196" s="74">
        <v>0.8</v>
      </c>
      <c r="J196" s="74">
        <v>0</v>
      </c>
      <c r="K196" s="74">
        <v>0.4</v>
      </c>
      <c r="L196" s="74">
        <v>0</v>
      </c>
      <c r="M196" s="74">
        <v>0</v>
      </c>
      <c r="N196" s="74">
        <v>0.68</v>
      </c>
    </row>
    <row r="197" spans="1:1023" s="67" customFormat="1" ht="15.75">
      <c r="A197" s="64">
        <v>338</v>
      </c>
      <c r="B197" s="68" t="s">
        <v>120</v>
      </c>
      <c r="C197" s="64">
        <v>100</v>
      </c>
      <c r="D197" s="65">
        <v>0.4</v>
      </c>
      <c r="E197" s="65">
        <v>0.4</v>
      </c>
      <c r="F197" s="65">
        <v>9.8000000000000007</v>
      </c>
      <c r="G197" s="65">
        <v>47</v>
      </c>
      <c r="H197" s="65">
        <v>0.03</v>
      </c>
      <c r="I197" s="65">
        <v>10</v>
      </c>
      <c r="J197" s="65">
        <v>0</v>
      </c>
      <c r="K197" s="65">
        <v>16</v>
      </c>
      <c r="L197" s="65">
        <v>11</v>
      </c>
      <c r="M197" s="65">
        <v>9</v>
      </c>
      <c r="N197" s="65">
        <v>2.2000000000000002</v>
      </c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  <c r="AA197" s="66"/>
      <c r="AB197" s="66"/>
      <c r="AC197" s="66"/>
      <c r="AD197" s="66"/>
      <c r="AE197" s="66"/>
      <c r="AF197" s="66"/>
      <c r="AG197" s="66"/>
      <c r="AH197" s="66"/>
      <c r="AI197" s="66"/>
      <c r="AJ197" s="66"/>
      <c r="AK197" s="66"/>
      <c r="AL197" s="66"/>
      <c r="AM197" s="66"/>
      <c r="AN197" s="66"/>
      <c r="AO197" s="66"/>
      <c r="AP197" s="66"/>
      <c r="AQ197" s="66"/>
      <c r="AR197" s="66"/>
      <c r="AS197" s="66"/>
      <c r="AT197" s="66"/>
      <c r="AU197" s="66"/>
      <c r="AV197" s="66"/>
      <c r="AW197" s="66"/>
      <c r="AX197" s="66"/>
      <c r="AY197" s="66"/>
      <c r="AZ197" s="66"/>
      <c r="BA197" s="66"/>
      <c r="BB197" s="66"/>
      <c r="BC197" s="66"/>
      <c r="BD197" s="66"/>
      <c r="BE197" s="66"/>
      <c r="BF197" s="66"/>
      <c r="BG197" s="66"/>
      <c r="BH197" s="66"/>
      <c r="BI197" s="66"/>
      <c r="BJ197" s="66"/>
      <c r="BK197" s="66"/>
      <c r="BL197" s="66"/>
      <c r="BM197" s="66"/>
      <c r="BN197" s="66"/>
      <c r="BO197" s="66"/>
      <c r="BP197" s="66"/>
      <c r="BQ197" s="66"/>
      <c r="BR197" s="66"/>
      <c r="BS197" s="66"/>
      <c r="BT197" s="66"/>
      <c r="BU197" s="66"/>
      <c r="BV197" s="66"/>
      <c r="BW197" s="66"/>
      <c r="BX197" s="66"/>
      <c r="BY197" s="66"/>
      <c r="BZ197" s="66"/>
      <c r="CA197" s="66"/>
      <c r="CB197" s="66"/>
      <c r="CC197" s="66"/>
      <c r="CD197" s="66"/>
      <c r="CE197" s="66"/>
      <c r="CF197" s="66"/>
      <c r="CG197" s="66"/>
      <c r="CH197" s="66"/>
      <c r="CI197" s="66"/>
      <c r="CJ197" s="66"/>
      <c r="CK197" s="66"/>
      <c r="CL197" s="66"/>
      <c r="CM197" s="66"/>
      <c r="CN197" s="66"/>
      <c r="CO197" s="66"/>
      <c r="CP197" s="66"/>
      <c r="CQ197" s="66"/>
      <c r="CR197" s="66"/>
      <c r="CS197" s="66"/>
      <c r="CT197" s="66"/>
      <c r="CU197" s="66"/>
      <c r="CV197" s="66"/>
      <c r="CW197" s="66"/>
      <c r="CX197" s="66"/>
      <c r="CY197" s="66"/>
      <c r="CZ197" s="66"/>
      <c r="DA197" s="66"/>
      <c r="DB197" s="66"/>
      <c r="DC197" s="66"/>
      <c r="DD197" s="66"/>
      <c r="DE197" s="66"/>
      <c r="DF197" s="66"/>
      <c r="DG197" s="66"/>
      <c r="DH197" s="66"/>
      <c r="DI197" s="66"/>
      <c r="DJ197" s="66"/>
      <c r="DK197" s="66"/>
      <c r="DL197" s="66"/>
      <c r="DM197" s="66"/>
      <c r="DN197" s="66"/>
      <c r="DO197" s="66"/>
      <c r="DP197" s="66"/>
      <c r="DQ197" s="66"/>
      <c r="DR197" s="66"/>
      <c r="DS197" s="66"/>
      <c r="DT197" s="66"/>
      <c r="DU197" s="66"/>
      <c r="DV197" s="66"/>
      <c r="DW197" s="66"/>
      <c r="DX197" s="66"/>
      <c r="DY197" s="66"/>
      <c r="DZ197" s="66"/>
      <c r="EA197" s="66"/>
      <c r="EB197" s="66"/>
      <c r="EC197" s="66"/>
      <c r="ED197" s="66"/>
      <c r="EE197" s="66"/>
      <c r="EF197" s="66"/>
      <c r="EG197" s="66"/>
      <c r="EH197" s="66"/>
      <c r="EI197" s="66"/>
      <c r="EJ197" s="66"/>
      <c r="EK197" s="66"/>
      <c r="EL197" s="66"/>
      <c r="EM197" s="66"/>
      <c r="EN197" s="66"/>
      <c r="EO197" s="66"/>
      <c r="EP197" s="66"/>
      <c r="EQ197" s="66"/>
      <c r="ER197" s="66"/>
      <c r="ES197" s="66"/>
      <c r="ET197" s="66"/>
      <c r="EU197" s="66"/>
      <c r="EV197" s="66"/>
      <c r="EW197" s="66"/>
      <c r="EX197" s="66"/>
      <c r="EY197" s="66"/>
      <c r="EZ197" s="66"/>
      <c r="FA197" s="66"/>
      <c r="FB197" s="66"/>
      <c r="FC197" s="66"/>
      <c r="FD197" s="66"/>
      <c r="FE197" s="66"/>
      <c r="FF197" s="66"/>
      <c r="FG197" s="66"/>
      <c r="FH197" s="66"/>
      <c r="FI197" s="66"/>
      <c r="FJ197" s="66"/>
      <c r="FK197" s="66"/>
      <c r="FL197" s="66"/>
      <c r="FM197" s="66"/>
      <c r="FN197" s="66"/>
      <c r="FO197" s="66"/>
      <c r="FP197" s="66"/>
      <c r="FQ197" s="66"/>
      <c r="FR197" s="66"/>
      <c r="FS197" s="66"/>
      <c r="FT197" s="66"/>
      <c r="FU197" s="66"/>
      <c r="FV197" s="66"/>
      <c r="FW197" s="66"/>
      <c r="FX197" s="66"/>
      <c r="FY197" s="66"/>
      <c r="FZ197" s="66"/>
      <c r="GA197" s="66"/>
      <c r="GB197" s="66"/>
      <c r="GC197" s="66"/>
      <c r="GD197" s="66"/>
      <c r="GE197" s="66"/>
      <c r="GF197" s="66"/>
      <c r="GG197" s="66"/>
      <c r="GH197" s="66"/>
      <c r="GI197" s="66"/>
      <c r="GJ197" s="66"/>
      <c r="GK197" s="66"/>
      <c r="GL197" s="66"/>
      <c r="GM197" s="66"/>
      <c r="GN197" s="66"/>
      <c r="GO197" s="66"/>
      <c r="GP197" s="66"/>
      <c r="GQ197" s="66"/>
      <c r="GR197" s="66"/>
      <c r="GS197" s="66"/>
      <c r="GT197" s="66"/>
      <c r="GU197" s="66"/>
      <c r="GV197" s="66"/>
      <c r="GW197" s="66"/>
      <c r="GX197" s="66"/>
      <c r="GY197" s="66"/>
      <c r="GZ197" s="66"/>
      <c r="HA197" s="66"/>
      <c r="HB197" s="66"/>
      <c r="HC197" s="66"/>
      <c r="HD197" s="66"/>
      <c r="HE197" s="66"/>
      <c r="HF197" s="66"/>
      <c r="HG197" s="66"/>
      <c r="HH197" s="66"/>
      <c r="HI197" s="66"/>
      <c r="HJ197" s="66"/>
      <c r="HK197" s="66"/>
      <c r="HL197" s="66"/>
      <c r="HM197" s="66"/>
      <c r="HN197" s="66"/>
      <c r="HO197" s="66"/>
      <c r="HP197" s="66"/>
      <c r="HQ197" s="66"/>
      <c r="HR197" s="66"/>
      <c r="HS197" s="66"/>
      <c r="HT197" s="66"/>
      <c r="HU197" s="66"/>
      <c r="HV197" s="66"/>
      <c r="HW197" s="66"/>
      <c r="HX197" s="66"/>
      <c r="HY197" s="66"/>
      <c r="HZ197" s="66"/>
      <c r="IA197" s="66"/>
      <c r="IB197" s="66"/>
      <c r="IC197" s="66"/>
      <c r="ID197" s="66"/>
      <c r="IE197" s="66"/>
      <c r="IF197" s="66"/>
      <c r="IG197" s="66"/>
      <c r="IH197" s="66"/>
      <c r="II197" s="66"/>
      <c r="IJ197" s="66"/>
      <c r="IK197" s="66"/>
      <c r="IL197" s="66"/>
      <c r="IM197" s="66"/>
      <c r="IN197" s="66"/>
      <c r="IO197" s="66"/>
      <c r="IP197" s="66"/>
      <c r="IQ197" s="66"/>
      <c r="IR197" s="66"/>
      <c r="IS197" s="66"/>
      <c r="IT197" s="66"/>
      <c r="IU197" s="66"/>
      <c r="IV197" s="66"/>
      <c r="IW197" s="66"/>
      <c r="IX197" s="66"/>
      <c r="IY197" s="66"/>
      <c r="IZ197" s="66"/>
      <c r="JA197" s="66"/>
      <c r="JB197" s="66"/>
      <c r="JC197" s="66"/>
      <c r="JD197" s="66"/>
      <c r="JE197" s="66"/>
      <c r="JF197" s="66"/>
      <c r="JG197" s="66"/>
      <c r="JH197" s="66"/>
      <c r="JI197" s="66"/>
      <c r="JJ197" s="66"/>
      <c r="JK197" s="66"/>
      <c r="JL197" s="66"/>
      <c r="JM197" s="66"/>
      <c r="JN197" s="66"/>
      <c r="JO197" s="66"/>
      <c r="JP197" s="66"/>
      <c r="JQ197" s="66"/>
      <c r="JR197" s="66"/>
      <c r="JS197" s="66"/>
      <c r="JT197" s="66"/>
      <c r="JU197" s="66"/>
      <c r="JV197" s="66"/>
      <c r="JW197" s="66"/>
      <c r="JX197" s="66"/>
      <c r="JY197" s="66"/>
      <c r="JZ197" s="66"/>
      <c r="KA197" s="66"/>
      <c r="KB197" s="66"/>
      <c r="KC197" s="66"/>
      <c r="KD197" s="66"/>
      <c r="KE197" s="66"/>
      <c r="KF197" s="66"/>
      <c r="KG197" s="66"/>
      <c r="KH197" s="66"/>
      <c r="KI197" s="66"/>
      <c r="KJ197" s="66"/>
      <c r="KK197" s="66"/>
      <c r="KL197" s="66"/>
      <c r="KM197" s="66"/>
      <c r="KN197" s="66"/>
      <c r="KO197" s="66"/>
      <c r="KP197" s="66"/>
      <c r="KQ197" s="66"/>
      <c r="KR197" s="66"/>
      <c r="KS197" s="66"/>
      <c r="KT197" s="66"/>
      <c r="KU197" s="66"/>
      <c r="KV197" s="66"/>
      <c r="KW197" s="66"/>
      <c r="KX197" s="66"/>
      <c r="KY197" s="66"/>
      <c r="KZ197" s="66"/>
      <c r="LA197" s="66"/>
      <c r="LB197" s="66"/>
      <c r="LC197" s="66"/>
      <c r="LD197" s="66"/>
      <c r="LE197" s="66"/>
      <c r="LF197" s="66"/>
      <c r="LG197" s="66"/>
      <c r="LH197" s="66"/>
      <c r="LI197" s="66"/>
      <c r="LJ197" s="66"/>
      <c r="LK197" s="66"/>
      <c r="LL197" s="66"/>
      <c r="LM197" s="66"/>
      <c r="LN197" s="66"/>
      <c r="LO197" s="66"/>
      <c r="LP197" s="66"/>
      <c r="LQ197" s="66"/>
      <c r="LR197" s="66"/>
      <c r="LS197" s="66"/>
      <c r="LT197" s="66"/>
      <c r="LU197" s="66"/>
      <c r="LV197" s="66"/>
      <c r="LW197" s="66"/>
      <c r="LX197" s="66"/>
      <c r="LY197" s="66"/>
      <c r="LZ197" s="66"/>
      <c r="MA197" s="66"/>
      <c r="MB197" s="66"/>
      <c r="MC197" s="66"/>
      <c r="MD197" s="66"/>
      <c r="ME197" s="66"/>
      <c r="MF197" s="66"/>
      <c r="MG197" s="66"/>
      <c r="MH197" s="66"/>
      <c r="MI197" s="66"/>
      <c r="MJ197" s="66"/>
      <c r="MK197" s="66"/>
      <c r="ML197" s="66"/>
      <c r="MM197" s="66"/>
      <c r="MN197" s="66"/>
      <c r="MO197" s="66"/>
      <c r="MP197" s="66"/>
      <c r="MQ197" s="66"/>
      <c r="MR197" s="66"/>
      <c r="MS197" s="66"/>
      <c r="MT197" s="66"/>
      <c r="MU197" s="66"/>
      <c r="MV197" s="66"/>
      <c r="MW197" s="66"/>
      <c r="MX197" s="66"/>
      <c r="MY197" s="66"/>
      <c r="MZ197" s="66"/>
      <c r="NA197" s="66"/>
      <c r="NB197" s="66"/>
      <c r="NC197" s="66"/>
      <c r="ND197" s="66"/>
      <c r="NE197" s="66"/>
      <c r="NF197" s="66"/>
      <c r="NG197" s="66"/>
      <c r="NH197" s="66"/>
      <c r="NI197" s="66"/>
      <c r="NJ197" s="66"/>
      <c r="NK197" s="66"/>
      <c r="NL197" s="66"/>
      <c r="NM197" s="66"/>
      <c r="NN197" s="66"/>
      <c r="NO197" s="66"/>
      <c r="NP197" s="66"/>
      <c r="NQ197" s="66"/>
      <c r="NR197" s="66"/>
      <c r="NS197" s="66"/>
      <c r="NT197" s="66"/>
      <c r="NU197" s="66"/>
      <c r="NV197" s="66"/>
      <c r="NW197" s="66"/>
      <c r="NX197" s="66"/>
      <c r="NY197" s="66"/>
      <c r="NZ197" s="66"/>
      <c r="OA197" s="66"/>
      <c r="OB197" s="66"/>
      <c r="OC197" s="66"/>
      <c r="OD197" s="66"/>
      <c r="OE197" s="66"/>
      <c r="OF197" s="66"/>
      <c r="OG197" s="66"/>
      <c r="OH197" s="66"/>
      <c r="OI197" s="66"/>
      <c r="OJ197" s="66"/>
      <c r="OK197" s="66"/>
      <c r="OL197" s="66"/>
      <c r="OM197" s="66"/>
      <c r="ON197" s="66"/>
      <c r="OO197" s="66"/>
      <c r="OP197" s="66"/>
      <c r="OQ197" s="66"/>
      <c r="OR197" s="66"/>
      <c r="OS197" s="66"/>
      <c r="OT197" s="66"/>
      <c r="OU197" s="66"/>
      <c r="OV197" s="66"/>
      <c r="OW197" s="66"/>
      <c r="OX197" s="66"/>
      <c r="OY197" s="66"/>
      <c r="OZ197" s="66"/>
      <c r="PA197" s="66"/>
      <c r="PB197" s="66"/>
      <c r="PC197" s="66"/>
      <c r="PD197" s="66"/>
      <c r="PE197" s="66"/>
      <c r="PF197" s="66"/>
      <c r="PG197" s="66"/>
      <c r="PH197" s="66"/>
      <c r="PI197" s="66"/>
      <c r="PJ197" s="66"/>
      <c r="PK197" s="66"/>
      <c r="PL197" s="66"/>
      <c r="PM197" s="66"/>
      <c r="PN197" s="66"/>
      <c r="PO197" s="66"/>
      <c r="PP197" s="66"/>
      <c r="PQ197" s="66"/>
      <c r="PR197" s="66"/>
      <c r="PS197" s="66"/>
      <c r="PT197" s="66"/>
      <c r="PU197" s="66"/>
      <c r="PV197" s="66"/>
      <c r="PW197" s="66"/>
      <c r="PX197" s="66"/>
      <c r="PY197" s="66"/>
      <c r="PZ197" s="66"/>
      <c r="QA197" s="66"/>
      <c r="QB197" s="66"/>
      <c r="QC197" s="66"/>
      <c r="QD197" s="66"/>
      <c r="QE197" s="66"/>
      <c r="QF197" s="66"/>
      <c r="QG197" s="66"/>
      <c r="QH197" s="66"/>
      <c r="QI197" s="66"/>
      <c r="QJ197" s="66"/>
      <c r="QK197" s="66"/>
      <c r="QL197" s="66"/>
      <c r="QM197" s="66"/>
      <c r="QN197" s="66"/>
      <c r="QO197" s="66"/>
      <c r="QP197" s="66"/>
      <c r="QQ197" s="66"/>
      <c r="QR197" s="66"/>
      <c r="QS197" s="66"/>
      <c r="QT197" s="66"/>
      <c r="QU197" s="66"/>
      <c r="QV197" s="66"/>
      <c r="QW197" s="66"/>
      <c r="QX197" s="66"/>
      <c r="QY197" s="66"/>
      <c r="QZ197" s="66"/>
      <c r="RA197" s="66"/>
      <c r="RB197" s="66"/>
      <c r="RC197" s="66"/>
      <c r="RD197" s="66"/>
      <c r="RE197" s="66"/>
      <c r="RF197" s="66"/>
      <c r="RG197" s="66"/>
      <c r="RH197" s="66"/>
      <c r="RI197" s="66"/>
      <c r="RJ197" s="66"/>
      <c r="RK197" s="66"/>
      <c r="RL197" s="66"/>
      <c r="RM197" s="66"/>
      <c r="RN197" s="66"/>
      <c r="RO197" s="66"/>
      <c r="RP197" s="66"/>
      <c r="RQ197" s="66"/>
      <c r="RR197" s="66"/>
      <c r="RS197" s="66"/>
      <c r="RT197" s="66"/>
      <c r="RU197" s="66"/>
      <c r="RV197" s="66"/>
      <c r="RW197" s="66"/>
      <c r="RX197" s="66"/>
      <c r="RY197" s="66"/>
      <c r="RZ197" s="66"/>
      <c r="SA197" s="66"/>
      <c r="SB197" s="66"/>
      <c r="SC197" s="66"/>
      <c r="SD197" s="66"/>
      <c r="SE197" s="66"/>
      <c r="SF197" s="66"/>
      <c r="SG197" s="66"/>
      <c r="SH197" s="66"/>
      <c r="SI197" s="66"/>
      <c r="SJ197" s="66"/>
      <c r="SK197" s="66"/>
      <c r="SL197" s="66"/>
      <c r="SM197" s="66"/>
      <c r="SN197" s="66"/>
      <c r="SO197" s="66"/>
      <c r="SP197" s="66"/>
      <c r="SQ197" s="66"/>
      <c r="SR197" s="66"/>
      <c r="SS197" s="66"/>
      <c r="ST197" s="66"/>
      <c r="SU197" s="66"/>
      <c r="SV197" s="66"/>
      <c r="SW197" s="66"/>
      <c r="SX197" s="66"/>
      <c r="SY197" s="66"/>
      <c r="SZ197" s="66"/>
      <c r="TA197" s="66"/>
      <c r="TB197" s="66"/>
      <c r="TC197" s="66"/>
      <c r="TD197" s="66"/>
      <c r="TE197" s="66"/>
      <c r="TF197" s="66"/>
      <c r="TG197" s="66"/>
      <c r="TH197" s="66"/>
      <c r="TI197" s="66"/>
      <c r="TJ197" s="66"/>
      <c r="TK197" s="66"/>
      <c r="TL197" s="66"/>
      <c r="TM197" s="66"/>
      <c r="TN197" s="66"/>
      <c r="TO197" s="66"/>
      <c r="TP197" s="66"/>
      <c r="TQ197" s="66"/>
      <c r="TR197" s="66"/>
      <c r="TS197" s="66"/>
      <c r="TT197" s="66"/>
      <c r="TU197" s="66"/>
      <c r="TV197" s="66"/>
      <c r="TW197" s="66"/>
      <c r="TX197" s="66"/>
      <c r="TY197" s="66"/>
      <c r="TZ197" s="66"/>
      <c r="UA197" s="66"/>
      <c r="UB197" s="66"/>
      <c r="UC197" s="66"/>
      <c r="UD197" s="66"/>
      <c r="UE197" s="66"/>
      <c r="UF197" s="66"/>
      <c r="UG197" s="66"/>
      <c r="UH197" s="66"/>
      <c r="UI197" s="66"/>
      <c r="UJ197" s="66"/>
      <c r="UK197" s="66"/>
      <c r="UL197" s="66"/>
      <c r="UM197" s="66"/>
      <c r="UN197" s="66"/>
      <c r="UO197" s="66"/>
      <c r="UP197" s="66"/>
      <c r="UQ197" s="66"/>
      <c r="UR197" s="66"/>
      <c r="US197" s="66"/>
      <c r="UT197" s="66"/>
      <c r="UU197" s="66"/>
      <c r="UV197" s="66"/>
      <c r="UW197" s="66"/>
      <c r="UX197" s="66"/>
      <c r="UY197" s="66"/>
      <c r="UZ197" s="66"/>
      <c r="VA197" s="66"/>
      <c r="VB197" s="66"/>
      <c r="VC197" s="66"/>
      <c r="VD197" s="66"/>
      <c r="VE197" s="66"/>
      <c r="VF197" s="66"/>
      <c r="VG197" s="66"/>
      <c r="VH197" s="66"/>
      <c r="VI197" s="66"/>
      <c r="VJ197" s="66"/>
      <c r="VK197" s="66"/>
      <c r="VL197" s="66"/>
      <c r="VM197" s="66"/>
      <c r="VN197" s="66"/>
      <c r="VO197" s="66"/>
      <c r="VP197" s="66"/>
      <c r="VQ197" s="66"/>
      <c r="VR197" s="66"/>
      <c r="VS197" s="66"/>
      <c r="VT197" s="66"/>
      <c r="VU197" s="66"/>
      <c r="VV197" s="66"/>
      <c r="VW197" s="66"/>
      <c r="VX197" s="66"/>
      <c r="VY197" s="66"/>
      <c r="VZ197" s="66"/>
      <c r="WA197" s="66"/>
      <c r="WB197" s="66"/>
      <c r="WC197" s="66"/>
      <c r="WD197" s="66"/>
      <c r="WE197" s="66"/>
      <c r="WF197" s="66"/>
      <c r="WG197" s="66"/>
      <c r="WH197" s="66"/>
      <c r="WI197" s="66"/>
      <c r="WJ197" s="66"/>
      <c r="WK197" s="66"/>
      <c r="WL197" s="66"/>
      <c r="WM197" s="66"/>
      <c r="WN197" s="66"/>
      <c r="WO197" s="66"/>
      <c r="WP197" s="66"/>
      <c r="WQ197" s="66"/>
      <c r="WR197" s="66"/>
      <c r="WS197" s="66"/>
      <c r="WT197" s="66"/>
      <c r="WU197" s="66"/>
      <c r="WV197" s="66"/>
      <c r="WW197" s="66"/>
      <c r="WX197" s="66"/>
      <c r="WY197" s="66"/>
      <c r="WZ197" s="66"/>
      <c r="XA197" s="66"/>
      <c r="XB197" s="66"/>
      <c r="XC197" s="66"/>
      <c r="XD197" s="66"/>
      <c r="XE197" s="66"/>
      <c r="XF197" s="66"/>
      <c r="XG197" s="66"/>
      <c r="XH197" s="66"/>
      <c r="XI197" s="66"/>
      <c r="XJ197" s="66"/>
      <c r="XK197" s="66"/>
      <c r="XL197" s="66"/>
      <c r="XM197" s="66"/>
      <c r="XN197" s="66"/>
      <c r="XO197" s="66"/>
      <c r="XP197" s="66"/>
      <c r="XQ197" s="66"/>
      <c r="XR197" s="66"/>
      <c r="XS197" s="66"/>
      <c r="XT197" s="66"/>
      <c r="XU197" s="66"/>
      <c r="XV197" s="66"/>
      <c r="XW197" s="66"/>
      <c r="XX197" s="66"/>
      <c r="XY197" s="66"/>
      <c r="XZ197" s="66"/>
      <c r="YA197" s="66"/>
      <c r="YB197" s="66"/>
      <c r="YC197" s="66"/>
      <c r="YD197" s="66"/>
      <c r="YE197" s="66"/>
      <c r="YF197" s="66"/>
      <c r="YG197" s="66"/>
      <c r="YH197" s="66"/>
      <c r="YI197" s="66"/>
      <c r="YJ197" s="66"/>
      <c r="YK197" s="66"/>
      <c r="YL197" s="66"/>
      <c r="YM197" s="66"/>
      <c r="YN197" s="66"/>
      <c r="YO197" s="66"/>
      <c r="YP197" s="66"/>
      <c r="YQ197" s="66"/>
      <c r="YR197" s="66"/>
      <c r="YS197" s="66"/>
      <c r="YT197" s="66"/>
      <c r="YU197" s="66"/>
      <c r="YV197" s="66"/>
      <c r="YW197" s="66"/>
      <c r="YX197" s="66"/>
      <c r="YY197" s="66"/>
      <c r="YZ197" s="66"/>
      <c r="ZA197" s="66"/>
      <c r="ZB197" s="66"/>
      <c r="ZC197" s="66"/>
      <c r="ZD197" s="66"/>
      <c r="ZE197" s="66"/>
      <c r="ZF197" s="66"/>
      <c r="ZG197" s="66"/>
      <c r="ZH197" s="66"/>
      <c r="ZI197" s="66"/>
      <c r="ZJ197" s="66"/>
      <c r="ZK197" s="66"/>
      <c r="ZL197" s="66"/>
      <c r="ZM197" s="66"/>
      <c r="ZN197" s="66"/>
      <c r="ZO197" s="66"/>
      <c r="ZP197" s="66"/>
      <c r="ZQ197" s="66"/>
      <c r="ZR197" s="66"/>
      <c r="ZS197" s="66"/>
      <c r="ZT197" s="66"/>
      <c r="ZU197" s="66"/>
      <c r="ZV197" s="66"/>
      <c r="ZW197" s="66"/>
      <c r="ZX197" s="66"/>
      <c r="ZY197" s="66"/>
      <c r="ZZ197" s="66"/>
      <c r="AAA197" s="66"/>
      <c r="AAB197" s="66"/>
      <c r="AAC197" s="66"/>
      <c r="AAD197" s="66"/>
      <c r="AAE197" s="66"/>
      <c r="AAF197" s="66"/>
      <c r="AAG197" s="66"/>
      <c r="AAH197" s="66"/>
      <c r="AAI197" s="66"/>
      <c r="AAJ197" s="66"/>
      <c r="AAK197" s="66"/>
      <c r="AAL197" s="66"/>
      <c r="AAM197" s="66"/>
      <c r="AAN197" s="66"/>
      <c r="AAO197" s="66"/>
      <c r="AAP197" s="66"/>
      <c r="AAQ197" s="66"/>
      <c r="AAR197" s="66"/>
      <c r="AAS197" s="66"/>
      <c r="AAT197" s="66"/>
      <c r="AAU197" s="66"/>
      <c r="AAV197" s="66"/>
      <c r="AAW197" s="66"/>
      <c r="AAX197" s="66"/>
      <c r="AAY197" s="66"/>
      <c r="AAZ197" s="66"/>
      <c r="ABA197" s="66"/>
      <c r="ABB197" s="66"/>
      <c r="ABC197" s="66"/>
      <c r="ABD197" s="66"/>
      <c r="ABE197" s="66"/>
      <c r="ABF197" s="66"/>
      <c r="ABG197" s="66"/>
      <c r="ABH197" s="66"/>
      <c r="ABI197" s="66"/>
      <c r="ABJ197" s="66"/>
      <c r="ABK197" s="66"/>
      <c r="ABL197" s="66"/>
      <c r="ABM197" s="66"/>
      <c r="ABN197" s="66"/>
      <c r="ABO197" s="66"/>
      <c r="ABP197" s="66"/>
      <c r="ABQ197" s="66"/>
      <c r="ABR197" s="66"/>
      <c r="ABS197" s="66"/>
      <c r="ABT197" s="66"/>
      <c r="ABU197" s="66"/>
      <c r="ABV197" s="66"/>
      <c r="ABW197" s="66"/>
      <c r="ABX197" s="66"/>
      <c r="ABY197" s="66"/>
      <c r="ABZ197" s="66"/>
      <c r="ACA197" s="66"/>
      <c r="ACB197" s="66"/>
      <c r="ACC197" s="66"/>
      <c r="ACD197" s="66"/>
      <c r="ACE197" s="66"/>
      <c r="ACF197" s="66"/>
      <c r="ACG197" s="66"/>
      <c r="ACH197" s="66"/>
      <c r="ACI197" s="66"/>
      <c r="ACJ197" s="66"/>
      <c r="ACK197" s="66"/>
      <c r="ACL197" s="66"/>
      <c r="ACM197" s="66"/>
      <c r="ACN197" s="66"/>
      <c r="ACO197" s="66"/>
      <c r="ACP197" s="66"/>
      <c r="ACQ197" s="66"/>
      <c r="ACR197" s="66"/>
      <c r="ACS197" s="66"/>
      <c r="ACT197" s="66"/>
      <c r="ACU197" s="66"/>
      <c r="ACV197" s="66"/>
      <c r="ACW197" s="66"/>
      <c r="ACX197" s="66"/>
      <c r="ACY197" s="66"/>
      <c r="ACZ197" s="66"/>
      <c r="ADA197" s="66"/>
      <c r="ADB197" s="66"/>
      <c r="ADC197" s="66"/>
      <c r="ADD197" s="66"/>
      <c r="ADE197" s="66"/>
      <c r="ADF197" s="66"/>
      <c r="ADG197" s="66"/>
      <c r="ADH197" s="66"/>
      <c r="ADI197" s="66"/>
      <c r="ADJ197" s="66"/>
      <c r="ADK197" s="66"/>
      <c r="ADL197" s="66"/>
      <c r="ADM197" s="66"/>
      <c r="ADN197" s="66"/>
      <c r="ADO197" s="66"/>
      <c r="ADP197" s="66"/>
      <c r="ADQ197" s="66"/>
      <c r="ADR197" s="66"/>
      <c r="ADS197" s="66"/>
      <c r="ADT197" s="66"/>
      <c r="ADU197" s="66"/>
      <c r="ADV197" s="66"/>
      <c r="ADW197" s="66"/>
      <c r="ADX197" s="66"/>
      <c r="ADY197" s="66"/>
      <c r="ADZ197" s="66"/>
      <c r="AEA197" s="66"/>
      <c r="AEB197" s="66"/>
      <c r="AEC197" s="66"/>
      <c r="AED197" s="66"/>
      <c r="AEE197" s="66"/>
      <c r="AEF197" s="66"/>
      <c r="AEG197" s="66"/>
      <c r="AEH197" s="66"/>
      <c r="AEI197" s="66"/>
      <c r="AEJ197" s="66"/>
      <c r="AEK197" s="66"/>
      <c r="AEL197" s="66"/>
      <c r="AEM197" s="66"/>
      <c r="AEN197" s="66"/>
      <c r="AEO197" s="66"/>
      <c r="AEP197" s="66"/>
      <c r="AEQ197" s="66"/>
      <c r="AER197" s="66"/>
      <c r="AES197" s="66"/>
      <c r="AET197" s="66"/>
      <c r="AEU197" s="66"/>
      <c r="AEV197" s="66"/>
      <c r="AEW197" s="66"/>
      <c r="AEX197" s="66"/>
      <c r="AEY197" s="66"/>
      <c r="AEZ197" s="66"/>
      <c r="AFA197" s="66"/>
      <c r="AFB197" s="66"/>
      <c r="AFC197" s="66"/>
      <c r="AFD197" s="66"/>
      <c r="AFE197" s="66"/>
      <c r="AFF197" s="66"/>
      <c r="AFG197" s="66"/>
      <c r="AFH197" s="66"/>
      <c r="AFI197" s="66"/>
      <c r="AFJ197" s="66"/>
      <c r="AFK197" s="66"/>
      <c r="AFL197" s="66"/>
      <c r="AFM197" s="66"/>
      <c r="AFN197" s="66"/>
      <c r="AFO197" s="66"/>
      <c r="AFP197" s="66"/>
      <c r="AFQ197" s="66"/>
      <c r="AFR197" s="66"/>
      <c r="AFS197" s="66"/>
      <c r="AFT197" s="66"/>
      <c r="AFU197" s="66"/>
      <c r="AFV197" s="66"/>
      <c r="AFW197" s="66"/>
      <c r="AFX197" s="66"/>
      <c r="AFY197" s="66"/>
      <c r="AFZ197" s="66"/>
      <c r="AGA197" s="66"/>
      <c r="AGB197" s="66"/>
      <c r="AGC197" s="66"/>
      <c r="AGD197" s="66"/>
      <c r="AGE197" s="66"/>
      <c r="AGF197" s="66"/>
      <c r="AGG197" s="66"/>
      <c r="AGH197" s="66"/>
      <c r="AGI197" s="66"/>
      <c r="AGJ197" s="66"/>
      <c r="AGK197" s="66"/>
      <c r="AGL197" s="66"/>
      <c r="AGM197" s="66"/>
      <c r="AGN197" s="66"/>
      <c r="AGO197" s="66"/>
      <c r="AGP197" s="66"/>
      <c r="AGQ197" s="66"/>
      <c r="AGR197" s="66"/>
      <c r="AGS197" s="66"/>
      <c r="AGT197" s="66"/>
      <c r="AGU197" s="66"/>
      <c r="AGV197" s="66"/>
      <c r="AGW197" s="66"/>
      <c r="AGX197" s="66"/>
      <c r="AGY197" s="66"/>
      <c r="AGZ197" s="66"/>
      <c r="AHA197" s="66"/>
      <c r="AHB197" s="66"/>
      <c r="AHC197" s="66"/>
      <c r="AHD197" s="66"/>
      <c r="AHE197" s="66"/>
      <c r="AHF197" s="66"/>
      <c r="AHG197" s="66"/>
      <c r="AHH197" s="66"/>
      <c r="AHI197" s="66"/>
      <c r="AHJ197" s="66"/>
      <c r="AHK197" s="66"/>
      <c r="AHL197" s="66"/>
      <c r="AHM197" s="66"/>
      <c r="AHN197" s="66"/>
      <c r="AHO197" s="66"/>
      <c r="AHP197" s="66"/>
      <c r="AHQ197" s="66"/>
      <c r="AHR197" s="66"/>
      <c r="AHS197" s="66"/>
      <c r="AHT197" s="66"/>
      <c r="AHU197" s="66"/>
      <c r="AHV197" s="66"/>
      <c r="AHW197" s="66"/>
      <c r="AHX197" s="66"/>
      <c r="AHY197" s="66"/>
      <c r="AHZ197" s="66"/>
      <c r="AIA197" s="66"/>
      <c r="AIB197" s="66"/>
      <c r="AIC197" s="66"/>
      <c r="AID197" s="66"/>
      <c r="AIE197" s="66"/>
      <c r="AIF197" s="66"/>
      <c r="AIG197" s="66"/>
      <c r="AIH197" s="66"/>
      <c r="AII197" s="66"/>
      <c r="AIJ197" s="66"/>
      <c r="AIK197" s="66"/>
      <c r="AIL197" s="66"/>
      <c r="AIM197" s="66"/>
      <c r="AIN197" s="66"/>
      <c r="AIO197" s="66"/>
      <c r="AIP197" s="66"/>
      <c r="AIQ197" s="66"/>
      <c r="AIR197" s="66"/>
      <c r="AIS197" s="66"/>
      <c r="AIT197" s="66"/>
      <c r="AIU197" s="66"/>
      <c r="AIV197" s="66"/>
      <c r="AIW197" s="66"/>
      <c r="AIX197" s="66"/>
      <c r="AIY197" s="66"/>
      <c r="AIZ197" s="66"/>
      <c r="AJA197" s="66"/>
      <c r="AJB197" s="66"/>
      <c r="AJC197" s="66"/>
      <c r="AJD197" s="66"/>
      <c r="AJE197" s="66"/>
      <c r="AJF197" s="66"/>
      <c r="AJG197" s="66"/>
      <c r="AJH197" s="66"/>
      <c r="AJI197" s="66"/>
      <c r="AJJ197" s="66"/>
      <c r="AJK197" s="66"/>
      <c r="AJL197" s="66"/>
      <c r="AJM197" s="66"/>
      <c r="AJN197" s="66"/>
      <c r="AJO197" s="66"/>
      <c r="AJP197" s="66"/>
      <c r="AJQ197" s="66"/>
      <c r="AJR197" s="66"/>
      <c r="AJS197" s="66"/>
      <c r="AJT197" s="66"/>
      <c r="AJU197" s="66"/>
      <c r="AJV197" s="66"/>
      <c r="AJW197" s="66"/>
      <c r="AJX197" s="66"/>
      <c r="AJY197" s="66"/>
      <c r="AJZ197" s="66"/>
      <c r="AKA197" s="66"/>
      <c r="AKB197" s="66"/>
      <c r="AKC197" s="66"/>
      <c r="AKD197" s="66"/>
      <c r="AKE197" s="66"/>
      <c r="AKF197" s="66"/>
      <c r="AKG197" s="66"/>
      <c r="AKH197" s="66"/>
      <c r="AKI197" s="66"/>
      <c r="AKJ197" s="66"/>
      <c r="AKK197" s="66"/>
      <c r="AKL197" s="66"/>
      <c r="AKM197" s="66"/>
      <c r="AKN197" s="66"/>
      <c r="AKO197" s="66"/>
      <c r="AKP197" s="66"/>
      <c r="AKQ197" s="66"/>
      <c r="AKR197" s="66"/>
      <c r="AKS197" s="66"/>
      <c r="AKT197" s="66"/>
      <c r="AKU197" s="66"/>
      <c r="AKV197" s="66"/>
      <c r="AKW197" s="66"/>
      <c r="AKX197" s="66"/>
      <c r="AKY197" s="66"/>
      <c r="AKZ197" s="66"/>
      <c r="ALA197" s="66"/>
      <c r="ALB197" s="66"/>
      <c r="ALC197" s="66"/>
      <c r="ALD197" s="66"/>
      <c r="ALE197" s="66"/>
      <c r="ALF197" s="66"/>
      <c r="ALG197" s="66"/>
      <c r="ALH197" s="66"/>
      <c r="ALI197" s="66"/>
      <c r="ALJ197" s="66"/>
      <c r="ALK197" s="66"/>
      <c r="ALL197" s="66"/>
      <c r="ALM197" s="66"/>
      <c r="ALN197" s="66"/>
      <c r="ALO197" s="66"/>
      <c r="ALP197" s="66"/>
      <c r="ALQ197" s="66"/>
      <c r="ALR197" s="66"/>
      <c r="ALS197" s="66"/>
      <c r="ALT197" s="66"/>
      <c r="ALU197" s="66"/>
      <c r="ALV197" s="66"/>
      <c r="ALW197" s="66"/>
      <c r="ALX197" s="66"/>
      <c r="ALY197" s="66"/>
      <c r="ALZ197" s="66"/>
      <c r="AMA197" s="66"/>
      <c r="AMB197" s="66"/>
      <c r="AMC197" s="66"/>
      <c r="AMD197" s="66"/>
      <c r="AME197" s="66"/>
      <c r="AMF197" s="66"/>
      <c r="AMG197" s="66"/>
      <c r="AMH197" s="66"/>
      <c r="AMI197" s="66"/>
    </row>
    <row r="198" spans="1:1023" s="39" customFormat="1" ht="15.75">
      <c r="A198" s="58" t="s">
        <v>70</v>
      </c>
      <c r="B198" s="36" t="s">
        <v>16</v>
      </c>
      <c r="C198" s="38">
        <v>30</v>
      </c>
      <c r="D198" s="38">
        <v>2.36</v>
      </c>
      <c r="E198" s="38">
        <v>0.3</v>
      </c>
      <c r="F198" s="38">
        <v>14.49</v>
      </c>
      <c r="G198" s="38">
        <v>70.14</v>
      </c>
      <c r="H198" s="38">
        <v>0.03</v>
      </c>
      <c r="I198" s="38">
        <v>0</v>
      </c>
      <c r="J198" s="38">
        <v>0</v>
      </c>
      <c r="K198" s="38">
        <v>6.9</v>
      </c>
      <c r="L198" s="38">
        <v>26.1</v>
      </c>
      <c r="M198" s="38">
        <v>9.9</v>
      </c>
      <c r="N198" s="38">
        <v>0.33</v>
      </c>
    </row>
    <row r="199" spans="1:1023" s="39" customFormat="1" ht="15.75">
      <c r="A199" s="35" t="s">
        <v>70</v>
      </c>
      <c r="B199" s="45" t="s">
        <v>19</v>
      </c>
      <c r="C199" s="54">
        <v>30</v>
      </c>
      <c r="D199" s="43">
        <v>1.4</v>
      </c>
      <c r="E199" s="43">
        <v>0.3</v>
      </c>
      <c r="F199" s="43">
        <v>13.38</v>
      </c>
      <c r="G199" s="43">
        <v>66</v>
      </c>
      <c r="H199" s="43">
        <v>0.02</v>
      </c>
      <c r="I199" s="43">
        <v>0</v>
      </c>
      <c r="J199" s="43">
        <v>0</v>
      </c>
      <c r="K199" s="43">
        <v>6.3</v>
      </c>
      <c r="L199" s="43">
        <v>26.1</v>
      </c>
      <c r="M199" s="43">
        <v>27.38</v>
      </c>
      <c r="N199" s="43">
        <v>0.62</v>
      </c>
    </row>
    <row r="200" spans="1:1023" ht="15.75">
      <c r="A200" s="23"/>
      <c r="B200" s="29" t="s">
        <v>17</v>
      </c>
      <c r="C200" s="30"/>
      <c r="D200" s="7">
        <f t="shared" ref="D200:N200" si="18">SUM(D192:D199)</f>
        <v>25.699999999999996</v>
      </c>
      <c r="E200" s="7">
        <f t="shared" si="18"/>
        <v>27.86</v>
      </c>
      <c r="F200" s="7">
        <f t="shared" si="18"/>
        <v>123.01999999999998</v>
      </c>
      <c r="G200" s="7">
        <f t="shared" si="18"/>
        <v>833.93999999999994</v>
      </c>
      <c r="H200" s="7">
        <f t="shared" si="18"/>
        <v>0.38000000000000012</v>
      </c>
      <c r="I200" s="7">
        <f t="shared" si="18"/>
        <v>18.630000000000003</v>
      </c>
      <c r="J200" s="7">
        <f t="shared" si="18"/>
        <v>12.5</v>
      </c>
      <c r="K200" s="7">
        <f t="shared" si="18"/>
        <v>186.81000000000003</v>
      </c>
      <c r="L200" s="7">
        <f t="shared" si="18"/>
        <v>758.03</v>
      </c>
      <c r="M200" s="7">
        <f t="shared" si="18"/>
        <v>153.55000000000001</v>
      </c>
      <c r="N200" s="7">
        <f t="shared" si="18"/>
        <v>13.009999999999998</v>
      </c>
    </row>
    <row r="210" spans="2:2">
      <c r="B210" s="19"/>
    </row>
  </sheetData>
  <mergeCells count="19">
    <mergeCell ref="B8:O8"/>
    <mergeCell ref="B5:B7"/>
    <mergeCell ref="C5:C7"/>
    <mergeCell ref="D5:F6"/>
    <mergeCell ref="G5:G7"/>
    <mergeCell ref="H5:J6"/>
    <mergeCell ref="K5:N6"/>
    <mergeCell ref="K94:N95"/>
    <mergeCell ref="B94:B96"/>
    <mergeCell ref="C94:C96"/>
    <mergeCell ref="D94:F95"/>
    <mergeCell ref="G94:G96"/>
    <mergeCell ref="H94:J95"/>
    <mergeCell ref="B53:N53"/>
    <mergeCell ref="B15:N15"/>
    <mergeCell ref="B23:N23"/>
    <mergeCell ref="B31:N31"/>
    <mergeCell ref="B38:N38"/>
    <mergeCell ref="B46:N46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69ecff9-9d91-49ad-b6c8-2386e6911df0">SWXKEJWT4FA5-1851142400-2944</_dlc_DocId>
    <_dlc_DocIdUrl xmlns="369ecff9-9d91-49ad-b6c8-2386e6911df0">
      <Url>http://xn--44-6kcadhwnl3cfdx.xn--p1ai/MR/Voch/1/_layouts/15/DocIdRedir.aspx?ID=SWXKEJWT4FA5-1851142400-2944</Url>
      <Description>SWXKEJWT4FA5-1851142400-2944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21777EE8180D4C8835E2A5D34AE1EC" ma:contentTypeVersion="1" ma:contentTypeDescription="Создание документа." ma:contentTypeScope="" ma:versionID="16f1c869687b78323e6352c32789dc9b">
  <xsd:schema xmlns:xsd="http://www.w3.org/2001/XMLSchema" xmlns:xs="http://www.w3.org/2001/XMLSchema" xmlns:p="http://schemas.microsoft.com/office/2006/metadata/properties" xmlns:ns2="369ecff9-9d91-49ad-b6c8-2386e6911df0" targetNamespace="http://schemas.microsoft.com/office/2006/metadata/properties" ma:root="true" ma:fieldsID="c67012f25faba2b5066f323af6f59606" ns2:_="">
    <xsd:import namespace="369ecff9-9d91-49ad-b6c8-2386e6911df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9ecff9-9d91-49ad-b6c8-2386e6911df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015A4D-7962-4540-B4EF-5B9A2953D21A}"/>
</file>

<file path=customXml/itemProps2.xml><?xml version="1.0" encoding="utf-8"?>
<ds:datastoreItem xmlns:ds="http://schemas.openxmlformats.org/officeDocument/2006/customXml" ds:itemID="{94467551-C755-4C98-A781-548988A0AB65}"/>
</file>

<file path=customXml/itemProps3.xml><?xml version="1.0" encoding="utf-8"?>
<ds:datastoreItem xmlns:ds="http://schemas.openxmlformats.org/officeDocument/2006/customXml" ds:itemID="{26D37047-23A8-4B21-BF8D-2A5BBB953641}"/>
</file>

<file path=customXml/itemProps4.xml><?xml version="1.0" encoding="utf-8"?>
<ds:datastoreItem xmlns:ds="http://schemas.openxmlformats.org/officeDocument/2006/customXml" ds:itemID="{FC045C26-EED7-4E22-A4A8-D1F2635026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ЦМ 1-4 кл</vt:lpstr>
      <vt:lpstr>'ЦМ 1-4 кл'!Область_печати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школа</cp:lastModifiedBy>
  <cp:lastPrinted>2020-09-08T07:58:48Z</cp:lastPrinted>
  <dcterms:created xsi:type="dcterms:W3CDTF">2015-09-21T16:12:48Z</dcterms:created>
  <dcterms:modified xsi:type="dcterms:W3CDTF">2020-09-08T11:12:52Z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0x0101003E21777EE8180D4C8835E2A5D34AE1EC</vt:lpwstr>
  </property>
  <property fmtid="{D5CDD505-2E9C-101B-9397-08002B2CF9AE}" pid="3" name="_dlc_DocIdItemGuid">
    <vt:lpwstr>b36fbd0d-f1ee-44a5-a6f6-d0987931c699</vt:lpwstr>
  </property>
</Properties>
</file>