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ЦМ 1-4 кл" sheetId="3" r:id="rId1"/>
    <sheet name="Лист1" sheetId="4" r:id="rId2"/>
  </sheets>
  <definedNames>
    <definedName name="_xlnm.Print_Area" localSheetId="0">'ЦМ 1-4 кл'!$A$1:$O$114</definedName>
  </definedNames>
  <calcPr calcId="145621"/>
</workbook>
</file>

<file path=xl/calcChain.xml><?xml version="1.0" encoding="utf-8"?>
<calcChain xmlns="http://schemas.openxmlformats.org/spreadsheetml/2006/main">
  <c r="N61" i="3" l="1"/>
  <c r="M61" i="3"/>
  <c r="L61" i="3"/>
  <c r="K61" i="3"/>
  <c r="J61" i="3"/>
  <c r="I61" i="3"/>
  <c r="H61" i="3"/>
  <c r="G61" i="3"/>
  <c r="F61" i="3"/>
  <c r="E61" i="3"/>
  <c r="D61" i="3"/>
  <c r="J51" i="3"/>
  <c r="J39" i="3"/>
  <c r="I39" i="3"/>
  <c r="J28" i="3"/>
  <c r="G82" i="3" l="1"/>
  <c r="I51" i="3"/>
  <c r="N102" i="3" l="1"/>
  <c r="M102" i="3"/>
  <c r="L102" i="3"/>
  <c r="K102" i="3"/>
  <c r="J102" i="3"/>
  <c r="I102" i="3"/>
  <c r="H102" i="3"/>
  <c r="G102" i="3"/>
  <c r="F102" i="3"/>
  <c r="E102" i="3"/>
  <c r="D102" i="3"/>
  <c r="N92" i="3"/>
  <c r="M92" i="3"/>
  <c r="L92" i="3"/>
  <c r="K92" i="3"/>
  <c r="J92" i="3"/>
  <c r="I92" i="3"/>
  <c r="H92" i="3"/>
  <c r="G92" i="3"/>
  <c r="F92" i="3"/>
  <c r="E92" i="3"/>
  <c r="D92" i="3"/>
  <c r="N82" i="3"/>
  <c r="M82" i="3"/>
  <c r="L82" i="3"/>
  <c r="K82" i="3"/>
  <c r="J82" i="3"/>
  <c r="I82" i="3"/>
  <c r="H82" i="3"/>
  <c r="F82" i="3"/>
  <c r="E82" i="3"/>
  <c r="D82" i="3"/>
  <c r="N72" i="3"/>
  <c r="M72" i="3"/>
  <c r="L72" i="3"/>
  <c r="K72" i="3"/>
  <c r="J72" i="3"/>
  <c r="I72" i="3"/>
  <c r="H72" i="3"/>
  <c r="G72" i="3"/>
  <c r="F72" i="3"/>
  <c r="E72" i="3"/>
  <c r="D72" i="3"/>
  <c r="N51" i="3"/>
  <c r="M51" i="3"/>
  <c r="L51" i="3"/>
  <c r="K51" i="3"/>
  <c r="H51" i="3"/>
  <c r="G51" i="3"/>
  <c r="F51" i="3"/>
  <c r="E51" i="3"/>
  <c r="D51" i="3"/>
  <c r="N39" i="3"/>
  <c r="M39" i="3"/>
  <c r="L39" i="3"/>
  <c r="K39" i="3"/>
  <c r="H39" i="3"/>
  <c r="G39" i="3"/>
  <c r="F39" i="3"/>
  <c r="E39" i="3"/>
  <c r="D39" i="3"/>
  <c r="N28" i="3"/>
  <c r="M28" i="3"/>
  <c r="L28" i="3"/>
  <c r="K28" i="3"/>
  <c r="H28" i="3"/>
  <c r="G28" i="3"/>
  <c r="F28" i="3"/>
  <c r="E28" i="3"/>
  <c r="D28" i="3"/>
  <c r="N18" i="3"/>
  <c r="M18" i="3"/>
  <c r="L18" i="3"/>
  <c r="K18" i="3"/>
  <c r="J18" i="3"/>
  <c r="I18" i="3"/>
  <c r="H18" i="3"/>
  <c r="G18" i="3"/>
  <c r="F18" i="3"/>
  <c r="E18" i="3"/>
  <c r="D18" i="3"/>
</calcChain>
</file>

<file path=xl/sharedStrings.xml><?xml version="1.0" encoding="utf-8"?>
<sst xmlns="http://schemas.openxmlformats.org/spreadsheetml/2006/main" count="144" uniqueCount="86">
  <si>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</si>
  <si>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</si>
  <si>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</si>
  <si>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</si>
  <si>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</si>
  <si>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</si>
  <si>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</si>
  <si>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</si>
  <si>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</si>
  <si>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</si>
  <si>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</si>
  <si>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</si>
  <si>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</si>
  <si>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</si>
  <si>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</si>
  <si>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</si>
  <si>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</si>
  <si>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</si>
  <si>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Хлеб ржаной</t>
  </si>
  <si>
    <t>200/15</t>
  </si>
  <si>
    <t>Капуста тушеная</t>
  </si>
  <si>
    <t>250/15</t>
  </si>
  <si>
    <t>Суп молочный с макаронными изделиями</t>
  </si>
  <si>
    <t>Компот из свежих яблок</t>
  </si>
  <si>
    <t>Котлета рыбная</t>
  </si>
  <si>
    <t>Кисель плодовый</t>
  </si>
  <si>
    <t>Суп рисовый с курой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</si>
  <si>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</si>
  <si>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</si>
  <si>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</si>
  <si>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150/5</t>
  </si>
  <si>
    <t>Огурец свежий</t>
  </si>
  <si>
    <t>Салат из свежих огурцов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</si>
  <si>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</si>
  <si>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</si>
  <si>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</si>
  <si>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</si>
  <si>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</si>
  <si>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</si>
  <si>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</si>
  <si>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</si>
  <si>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</si>
  <si>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</si>
  <si>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250/10/5</t>
  </si>
  <si>
    <t>ПТ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</si>
  <si>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</si>
  <si>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 - зима</t>
  </si>
  <si>
    <t>Рис отварной</t>
  </si>
  <si>
    <t>Рассольник ленинградский</t>
  </si>
  <si>
    <t>Каша рассыпчатая гречневая с маслом сливочным</t>
  </si>
  <si>
    <t>Рыба , тушенная в томате с овощами</t>
  </si>
  <si>
    <t>Фрукт груша</t>
  </si>
  <si>
    <t>Фрукт банан</t>
  </si>
  <si>
    <t>Фрукт мандарин</t>
  </si>
  <si>
    <t>Салат из моркови с яблоками</t>
  </si>
  <si>
    <t>Салат свеклы с яблоками</t>
  </si>
  <si>
    <t>Рыба отварная треска с маслом</t>
  </si>
  <si>
    <t>Рыба припущенная с соусом</t>
  </si>
  <si>
    <t>Котлеты, рубленные из птицы</t>
  </si>
  <si>
    <t>Щи из свежей капусты с картофелем</t>
  </si>
  <si>
    <t xml:space="preserve">Картофель отварной </t>
  </si>
  <si>
    <t>Биточки мясные</t>
  </si>
  <si>
    <t>Яблоко свежее</t>
  </si>
  <si>
    <t>Икра кабачковая</t>
  </si>
  <si>
    <t>Компот из кураги</t>
  </si>
  <si>
    <t xml:space="preserve">Рассольник домашний </t>
  </si>
  <si>
    <t>Салат из свеклы отварной</t>
  </si>
  <si>
    <t>Суп картофельный с мясными фрикадельками</t>
  </si>
  <si>
    <t>200/50</t>
  </si>
  <si>
    <t>Тефлети с соусом</t>
  </si>
  <si>
    <t>Печень по-строгановски с соусом</t>
  </si>
  <si>
    <t>Суп с макаронными изделиями</t>
  </si>
  <si>
    <t>Салат из зеленого горошка консервированного</t>
  </si>
  <si>
    <t>Салат из кукрузы ( консервированной)</t>
  </si>
  <si>
    <t>Птица отварная в сметанном соусе</t>
  </si>
  <si>
    <t>Рагу из вощей</t>
  </si>
  <si>
    <t xml:space="preserve">Салат из белокочанной капусты </t>
  </si>
  <si>
    <t xml:space="preserve">Суп картофельный  </t>
  </si>
  <si>
    <t xml:space="preserve">Гуляш  </t>
  </si>
  <si>
    <t>Компот из  смеси сухофруктов</t>
  </si>
  <si>
    <t>Борщ  с капустой и картофелем</t>
  </si>
  <si>
    <t>Суп картофельный с бобовыми</t>
  </si>
  <si>
    <t>Макаронные изделия отварные</t>
  </si>
  <si>
    <t>Единое цикличное  МЕНЮ ОБЕДОВ  ДЛЯ УЧАЩИХСЯ 1-4 КЛАССОВ</t>
  </si>
  <si>
    <t>Сок фруктовый виноградный</t>
  </si>
  <si>
    <t xml:space="preserve">Сок фруктовый яблочный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</si>
</sst>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[$-419]0.00"/>
  </numFmts>
  <fonts count="19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164" fontId="15" fillId="0" borderId="0"/>
  </cellStyleXfs>
  <cellXfs count="7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7" fillId="0" borderId="0" xfId="0" applyFont="1"/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0" xfId="0" applyFill="1"/>
    <xf numFmtId="164" fontId="15" fillId="4" borderId="0" xfId="2" applyFill="1"/>
    <xf numFmtId="0" fontId="0" fillId="4" borderId="0" xfId="0" applyFill="1"/>
    <xf numFmtId="0" fontId="0" fillId="5" borderId="0" xfId="0" applyFill="1"/>
    <xf numFmtId="164" fontId="15" fillId="5" borderId="0" xfId="2" applyFill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4" fontId="16" fillId="6" borderId="1" xfId="2" applyFont="1" applyFill="1" applyBorder="1" applyAlignment="1">
      <alignment horizontal="left" vertical="top" wrapText="1"/>
    </xf>
    <xf numFmtId="164" fontId="7" fillId="6" borderId="1" xfId="2" applyFont="1" applyFill="1" applyBorder="1" applyAlignment="1">
      <alignment horizontal="center" vertical="top" wrapText="1"/>
    </xf>
    <xf numFmtId="164" fontId="16" fillId="6" borderId="1" xfId="2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>
      <alignment horizontal="center" vertical="top" wrapText="1"/>
    </xf>
    <xf numFmtId="165" fontId="16" fillId="6" borderId="1" xfId="2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0" fillId="4" borderId="0" xfId="0" applyFill="1"/>
    <xf numFmtId="0" fontId="8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vertical="top" wrapText="1"/>
    </xf>
    <xf numFmtId="164" fontId="7" fillId="6" borderId="1" xfId="2" applyFont="1" applyFill="1" applyBorder="1" applyAlignment="1">
      <alignment horizontal="left" vertical="top" wrapText="1"/>
    </xf>
    <xf numFmtId="164" fontId="7" fillId="6" borderId="5" xfId="2" applyFont="1" applyFill="1" applyBorder="1" applyAlignment="1">
      <alignment horizontal="center" vertical="top" wrapText="1"/>
    </xf>
    <xf numFmtId="164" fontId="16" fillId="2" borderId="1" xfId="2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8" fillId="6" borderId="5" xfId="2" applyFont="1" applyFill="1" applyBorder="1" applyAlignment="1">
      <alignment horizontal="center" vertical="top" wrapText="1"/>
    </xf>
    <xf numFmtId="164" fontId="8" fillId="6" borderId="1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I117"/>
  <sheetViews>
    <sheetView tabSelected="1" view="pageBreakPreview" zoomScaleNormal="100" zoomScaleSheetLayoutView="100" zoomScalePageLayoutView="84" workbookViewId="0">
      <selection activeCell="N40" sqref="A1:N40"/>
    </sheetView>
  </sheetViews>
  <sheetFormatPr defaultRowHeight="15"/>
  <cols>
    <col min="1" max="1" width="8.85546875" style="4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>
      <c r="O1" s="4"/>
    </row>
    <row r="2" spans="1:1023" s="4" customFormat="1"/>
    <row r="3" spans="1:1023" s="4" customFormat="1">
      <c r="B3" s="15" t="s">
        <v>83</v>
      </c>
    </row>
    <row r="4" spans="1:1023">
      <c r="B4" s="18" t="s">
        <v>45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023">
      <c r="B5" s="18" t="s">
        <v>46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023">
      <c r="B6" s="71" t="s">
        <v>0</v>
      </c>
      <c r="C6" s="71" t="s">
        <v>1</v>
      </c>
      <c r="D6" s="65" t="s">
        <v>2</v>
      </c>
      <c r="E6" s="66"/>
      <c r="F6" s="67"/>
      <c r="G6" s="74" t="s">
        <v>3</v>
      </c>
      <c r="H6" s="65" t="s">
        <v>4</v>
      </c>
      <c r="I6" s="66"/>
      <c r="J6" s="67"/>
      <c r="K6" s="65" t="s">
        <v>5</v>
      </c>
      <c r="L6" s="66"/>
      <c r="M6" s="66"/>
      <c r="N6" s="67"/>
      <c r="O6" s="4"/>
    </row>
    <row r="7" spans="1:1023">
      <c r="B7" s="72"/>
      <c r="C7" s="72"/>
      <c r="D7" s="68"/>
      <c r="E7" s="69"/>
      <c r="F7" s="70"/>
      <c r="G7" s="72"/>
      <c r="H7" s="68"/>
      <c r="I7" s="69"/>
      <c r="J7" s="70"/>
      <c r="K7" s="68"/>
      <c r="L7" s="69"/>
      <c r="M7" s="69"/>
      <c r="N7" s="70"/>
      <c r="O7" s="4"/>
    </row>
    <row r="8" spans="1:1023" ht="17.25">
      <c r="B8" s="72"/>
      <c r="C8" s="73"/>
      <c r="D8" s="1" t="s">
        <v>6</v>
      </c>
      <c r="E8" s="2" t="s">
        <v>7</v>
      </c>
      <c r="F8" s="1" t="s">
        <v>8</v>
      </c>
      <c r="G8" s="73"/>
      <c r="H8" s="2" t="s">
        <v>9</v>
      </c>
      <c r="I8" s="1" t="s">
        <v>10</v>
      </c>
      <c r="J8" s="1" t="s">
        <v>11</v>
      </c>
      <c r="K8" s="1" t="s">
        <v>12</v>
      </c>
      <c r="L8" s="1" t="s">
        <v>13</v>
      </c>
      <c r="M8" s="2" t="s">
        <v>14</v>
      </c>
      <c r="N8" s="1" t="s">
        <v>15</v>
      </c>
      <c r="O8" s="11"/>
    </row>
    <row r="9" spans="1:1023">
      <c r="A9" s="16"/>
      <c r="B9" s="22" t="s">
        <v>33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023" s="28" customFormat="1" ht="15.75">
      <c r="A10" s="45">
        <v>10</v>
      </c>
      <c r="B10" s="40" t="s">
        <v>72</v>
      </c>
      <c r="C10" s="41">
        <v>60</v>
      </c>
      <c r="D10" s="46">
        <v>1.78</v>
      </c>
      <c r="E10" s="46">
        <v>3.11</v>
      </c>
      <c r="F10" s="46">
        <v>3.75</v>
      </c>
      <c r="G10" s="46">
        <v>50.16</v>
      </c>
      <c r="H10" s="46">
        <v>0.06</v>
      </c>
      <c r="I10" s="46">
        <v>6.6</v>
      </c>
      <c r="J10" s="46">
        <v>0</v>
      </c>
      <c r="K10" s="46">
        <v>12.847</v>
      </c>
      <c r="L10" s="46">
        <v>39.979999999999997</v>
      </c>
      <c r="M10" s="46">
        <v>12.48</v>
      </c>
      <c r="N10" s="46">
        <v>0.39</v>
      </c>
    </row>
    <row r="11" spans="1:1023" s="28" customFormat="1" ht="16.899999999999999" customHeight="1">
      <c r="A11" s="45">
        <v>88</v>
      </c>
      <c r="B11" s="30" t="s">
        <v>59</v>
      </c>
      <c r="C11" s="41">
        <v>250</v>
      </c>
      <c r="D11" s="37">
        <v>1.78</v>
      </c>
      <c r="E11" s="37">
        <v>4.9000000000000004</v>
      </c>
      <c r="F11" s="37">
        <v>6.13</v>
      </c>
      <c r="G11" s="37">
        <v>75.7</v>
      </c>
      <c r="H11" s="37">
        <v>0.04</v>
      </c>
      <c r="I11" s="37">
        <v>20.5</v>
      </c>
      <c r="J11" s="37">
        <v>0</v>
      </c>
      <c r="K11" s="37">
        <v>40.18</v>
      </c>
      <c r="L11" s="37">
        <v>34.299999999999997</v>
      </c>
      <c r="M11" s="37">
        <v>85.1</v>
      </c>
      <c r="N11" s="37">
        <v>0.65</v>
      </c>
    </row>
    <row r="12" spans="1:1023" s="28" customFormat="1" ht="15.75">
      <c r="A12" s="45">
        <v>226</v>
      </c>
      <c r="B12" s="30" t="s">
        <v>56</v>
      </c>
      <c r="C12" s="41">
        <v>80</v>
      </c>
      <c r="D12" s="37">
        <v>13.6</v>
      </c>
      <c r="E12" s="37">
        <v>5.69</v>
      </c>
      <c r="F12" s="37">
        <v>0.65</v>
      </c>
      <c r="G12" s="37">
        <v>107.64</v>
      </c>
      <c r="H12" s="37">
        <v>0.04</v>
      </c>
      <c r="I12" s="37">
        <v>0.49</v>
      </c>
      <c r="J12" s="37">
        <v>34.76</v>
      </c>
      <c r="K12" s="37">
        <v>40.479999999999997</v>
      </c>
      <c r="L12" s="37">
        <v>137.16999999999999</v>
      </c>
      <c r="M12" s="37">
        <v>18.62</v>
      </c>
      <c r="N12" s="37">
        <v>0.46</v>
      </c>
    </row>
    <row r="13" spans="1:1023" s="28" customFormat="1" ht="15.75">
      <c r="A13" s="34">
        <v>304</v>
      </c>
      <c r="B13" s="47" t="s">
        <v>47</v>
      </c>
      <c r="C13" s="48">
        <v>150</v>
      </c>
      <c r="D13" s="38">
        <v>3.67</v>
      </c>
      <c r="E13" s="38">
        <v>5.4</v>
      </c>
      <c r="F13" s="38">
        <v>28</v>
      </c>
      <c r="G13" s="38">
        <v>210.11</v>
      </c>
      <c r="H13" s="38">
        <v>0.02</v>
      </c>
      <c r="I13" s="38">
        <v>0</v>
      </c>
      <c r="J13" s="38">
        <v>27</v>
      </c>
      <c r="K13" s="38">
        <v>2.61</v>
      </c>
      <c r="L13" s="38">
        <v>61.5</v>
      </c>
      <c r="M13" s="38">
        <v>19</v>
      </c>
      <c r="N13" s="38">
        <v>0.52</v>
      </c>
    </row>
    <row r="14" spans="1:1023" s="28" customFormat="1" ht="15.75">
      <c r="A14" s="45">
        <v>342</v>
      </c>
      <c r="B14" s="30" t="s">
        <v>23</v>
      </c>
      <c r="C14" s="41">
        <v>200</v>
      </c>
      <c r="D14" s="6">
        <v>0.16</v>
      </c>
      <c r="E14" s="6">
        <v>0.16</v>
      </c>
      <c r="F14" s="6">
        <v>23.88</v>
      </c>
      <c r="G14" s="6">
        <v>97.6</v>
      </c>
      <c r="H14" s="6">
        <v>0.01</v>
      </c>
      <c r="I14" s="6">
        <v>1.8</v>
      </c>
      <c r="J14" s="6">
        <v>0</v>
      </c>
      <c r="K14" s="6">
        <v>6.4</v>
      </c>
      <c r="L14" s="6">
        <v>4.4000000000000004</v>
      </c>
      <c r="M14" s="6">
        <v>3.6</v>
      </c>
      <c r="N14" s="6">
        <v>0.18</v>
      </c>
    </row>
    <row r="15" spans="1:1023" s="28" customFormat="1" ht="15.75">
      <c r="A15" s="35">
        <v>341</v>
      </c>
      <c r="B15" s="33" t="s">
        <v>53</v>
      </c>
      <c r="C15" s="49">
        <v>200</v>
      </c>
      <c r="D15" s="38">
        <v>0.8</v>
      </c>
      <c r="E15" s="38">
        <v>0.8</v>
      </c>
      <c r="F15" s="38">
        <v>19.600000000000001</v>
      </c>
      <c r="G15" s="38">
        <v>94</v>
      </c>
      <c r="H15" s="38">
        <v>0.1</v>
      </c>
      <c r="I15" s="38">
        <v>20</v>
      </c>
      <c r="J15" s="38">
        <v>0</v>
      </c>
      <c r="K15" s="38">
        <v>32</v>
      </c>
      <c r="L15" s="38">
        <v>22</v>
      </c>
      <c r="M15" s="38">
        <v>18</v>
      </c>
      <c r="N15" s="38">
        <v>4.4000000000000004</v>
      </c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  <c r="HW15" s="29"/>
      <c r="HX15" s="29"/>
      <c r="HY15" s="29"/>
      <c r="HZ15" s="29"/>
      <c r="IA15" s="29"/>
      <c r="IB15" s="29"/>
      <c r="IC15" s="29"/>
      <c r="ID15" s="29"/>
      <c r="IE15" s="29"/>
      <c r="IF15" s="29"/>
      <c r="IG15" s="29"/>
      <c r="IH15" s="29"/>
      <c r="II15" s="29"/>
      <c r="IJ15" s="29"/>
      <c r="IK15" s="29"/>
      <c r="IL15" s="29"/>
      <c r="IM15" s="29"/>
      <c r="IN15" s="29"/>
      <c r="IO15" s="29"/>
      <c r="IP15" s="29"/>
      <c r="IQ15" s="29"/>
      <c r="IR15" s="29"/>
      <c r="IS15" s="29"/>
      <c r="IT15" s="29"/>
      <c r="IU15" s="29"/>
      <c r="IV15" s="29"/>
      <c r="IW15" s="29"/>
      <c r="IX15" s="29"/>
      <c r="IY15" s="29"/>
      <c r="IZ15" s="29"/>
      <c r="JA15" s="29"/>
      <c r="JB15" s="29"/>
      <c r="JC15" s="29"/>
      <c r="JD15" s="29"/>
      <c r="JE15" s="29"/>
      <c r="JF15" s="29"/>
      <c r="JG15" s="29"/>
      <c r="JH15" s="29"/>
      <c r="JI15" s="29"/>
      <c r="JJ15" s="29"/>
      <c r="JK15" s="29"/>
      <c r="JL15" s="29"/>
      <c r="JM15" s="29"/>
      <c r="JN15" s="29"/>
      <c r="JO15" s="29"/>
      <c r="JP15" s="29"/>
      <c r="JQ15" s="29"/>
      <c r="JR15" s="29"/>
      <c r="JS15" s="29"/>
      <c r="JT15" s="29"/>
      <c r="JU15" s="29"/>
      <c r="JV15" s="29"/>
      <c r="JW15" s="29"/>
      <c r="JX15" s="29"/>
      <c r="JY15" s="29"/>
      <c r="JZ15" s="29"/>
      <c r="KA15" s="29"/>
      <c r="KB15" s="29"/>
      <c r="KC15" s="29"/>
      <c r="KD15" s="29"/>
      <c r="KE15" s="29"/>
      <c r="KF15" s="29"/>
      <c r="KG15" s="29"/>
      <c r="KH15" s="29"/>
      <c r="KI15" s="29"/>
      <c r="KJ15" s="29"/>
      <c r="KK15" s="29"/>
      <c r="KL15" s="29"/>
      <c r="KM15" s="29"/>
      <c r="KN15" s="29"/>
      <c r="KO15" s="29"/>
      <c r="KP15" s="29"/>
      <c r="KQ15" s="29"/>
      <c r="KR15" s="29"/>
      <c r="KS15" s="29"/>
      <c r="KT15" s="29"/>
      <c r="KU15" s="29"/>
      <c r="KV15" s="29"/>
      <c r="KW15" s="29"/>
      <c r="KX15" s="29"/>
      <c r="KY15" s="29"/>
      <c r="KZ15" s="29"/>
      <c r="LA15" s="29"/>
      <c r="LB15" s="29"/>
      <c r="LC15" s="29"/>
      <c r="LD15" s="29"/>
      <c r="LE15" s="29"/>
      <c r="LF15" s="29"/>
      <c r="LG15" s="29"/>
      <c r="LH15" s="29"/>
      <c r="LI15" s="29"/>
      <c r="LJ15" s="29"/>
      <c r="LK15" s="29"/>
      <c r="LL15" s="29"/>
      <c r="LM15" s="29"/>
      <c r="LN15" s="29"/>
      <c r="LO15" s="29"/>
      <c r="LP15" s="29"/>
      <c r="LQ15" s="29"/>
      <c r="LR15" s="29"/>
      <c r="LS15" s="29"/>
      <c r="LT15" s="29"/>
      <c r="LU15" s="29"/>
      <c r="LV15" s="29"/>
      <c r="LW15" s="29"/>
      <c r="LX15" s="29"/>
      <c r="LY15" s="29"/>
      <c r="LZ15" s="29"/>
      <c r="MA15" s="29"/>
      <c r="MB15" s="29"/>
      <c r="MC15" s="29"/>
      <c r="MD15" s="29"/>
      <c r="ME15" s="29"/>
      <c r="MF15" s="29"/>
      <c r="MG15" s="29"/>
      <c r="MH15" s="29"/>
      <c r="MI15" s="29"/>
      <c r="MJ15" s="29"/>
      <c r="MK15" s="29"/>
      <c r="ML15" s="29"/>
      <c r="MM15" s="29"/>
      <c r="MN15" s="29"/>
      <c r="MO15" s="29"/>
      <c r="MP15" s="29"/>
      <c r="MQ15" s="29"/>
      <c r="MR15" s="29"/>
      <c r="MS15" s="29"/>
      <c r="MT15" s="29"/>
      <c r="MU15" s="29"/>
      <c r="MV15" s="29"/>
      <c r="MW15" s="29"/>
      <c r="MX15" s="29"/>
      <c r="MY15" s="29"/>
      <c r="MZ15" s="29"/>
      <c r="NA15" s="29"/>
      <c r="NB15" s="29"/>
      <c r="NC15" s="29"/>
      <c r="ND15" s="29"/>
      <c r="NE15" s="29"/>
      <c r="NF15" s="29"/>
      <c r="NG15" s="29"/>
      <c r="NH15" s="29"/>
      <c r="NI15" s="29"/>
      <c r="NJ15" s="29"/>
      <c r="NK15" s="29"/>
      <c r="NL15" s="29"/>
      <c r="NM15" s="29"/>
      <c r="NN15" s="29"/>
      <c r="NO15" s="29"/>
      <c r="NP15" s="29"/>
      <c r="NQ15" s="29"/>
      <c r="NR15" s="29"/>
      <c r="NS15" s="29"/>
      <c r="NT15" s="29"/>
      <c r="NU15" s="29"/>
      <c r="NV15" s="29"/>
      <c r="NW15" s="29"/>
      <c r="NX15" s="29"/>
      <c r="NY15" s="29"/>
      <c r="NZ15" s="29"/>
      <c r="OA15" s="29"/>
      <c r="OB15" s="29"/>
      <c r="OC15" s="29"/>
      <c r="OD15" s="29"/>
      <c r="OE15" s="29"/>
      <c r="OF15" s="29"/>
      <c r="OG15" s="29"/>
      <c r="OH15" s="29"/>
      <c r="OI15" s="29"/>
      <c r="OJ15" s="29"/>
      <c r="OK15" s="29"/>
      <c r="OL15" s="29"/>
      <c r="OM15" s="29"/>
      <c r="ON15" s="29"/>
      <c r="OO15" s="29"/>
      <c r="OP15" s="29"/>
      <c r="OQ15" s="29"/>
      <c r="OR15" s="29"/>
      <c r="OS15" s="29"/>
      <c r="OT15" s="29"/>
      <c r="OU15" s="29"/>
      <c r="OV15" s="29"/>
      <c r="OW15" s="29"/>
      <c r="OX15" s="29"/>
      <c r="OY15" s="29"/>
      <c r="OZ15" s="29"/>
      <c r="PA15" s="29"/>
      <c r="PB15" s="29"/>
      <c r="PC15" s="29"/>
      <c r="PD15" s="29"/>
      <c r="PE15" s="29"/>
      <c r="PF15" s="29"/>
      <c r="PG15" s="29"/>
      <c r="PH15" s="29"/>
      <c r="PI15" s="29"/>
      <c r="PJ15" s="29"/>
      <c r="PK15" s="29"/>
      <c r="PL15" s="29"/>
      <c r="PM15" s="29"/>
      <c r="PN15" s="29"/>
      <c r="PO15" s="29"/>
      <c r="PP15" s="29"/>
      <c r="PQ15" s="29"/>
      <c r="PR15" s="29"/>
      <c r="PS15" s="29"/>
      <c r="PT15" s="29"/>
      <c r="PU15" s="29"/>
      <c r="PV15" s="29"/>
      <c r="PW15" s="29"/>
      <c r="PX15" s="29"/>
      <c r="PY15" s="29"/>
      <c r="PZ15" s="29"/>
      <c r="QA15" s="29"/>
      <c r="QB15" s="29"/>
      <c r="QC15" s="29"/>
      <c r="QD15" s="29"/>
      <c r="QE15" s="29"/>
      <c r="QF15" s="29"/>
      <c r="QG15" s="29"/>
      <c r="QH15" s="29"/>
      <c r="QI15" s="29"/>
      <c r="QJ15" s="29"/>
      <c r="QK15" s="29"/>
      <c r="QL15" s="29"/>
      <c r="QM15" s="29"/>
      <c r="QN15" s="29"/>
      <c r="QO15" s="29"/>
      <c r="QP15" s="29"/>
      <c r="QQ15" s="29"/>
      <c r="QR15" s="29"/>
      <c r="QS15" s="29"/>
      <c r="QT15" s="29"/>
      <c r="QU15" s="29"/>
      <c r="QV15" s="29"/>
      <c r="QW15" s="29"/>
      <c r="QX15" s="29"/>
      <c r="QY15" s="29"/>
      <c r="QZ15" s="29"/>
      <c r="RA15" s="29"/>
      <c r="RB15" s="29"/>
      <c r="RC15" s="29"/>
      <c r="RD15" s="29"/>
      <c r="RE15" s="29"/>
      <c r="RF15" s="29"/>
      <c r="RG15" s="29"/>
      <c r="RH15" s="29"/>
      <c r="RI15" s="29"/>
      <c r="RJ15" s="29"/>
      <c r="RK15" s="29"/>
      <c r="RL15" s="29"/>
      <c r="RM15" s="29"/>
      <c r="RN15" s="29"/>
      <c r="RO15" s="29"/>
      <c r="RP15" s="29"/>
      <c r="RQ15" s="29"/>
      <c r="RR15" s="29"/>
      <c r="RS15" s="29"/>
      <c r="RT15" s="29"/>
      <c r="RU15" s="29"/>
      <c r="RV15" s="29"/>
      <c r="RW15" s="29"/>
      <c r="RX15" s="29"/>
      <c r="RY15" s="29"/>
      <c r="RZ15" s="29"/>
      <c r="SA15" s="29"/>
      <c r="SB15" s="29"/>
      <c r="SC15" s="29"/>
      <c r="SD15" s="29"/>
      <c r="SE15" s="29"/>
      <c r="SF15" s="29"/>
      <c r="SG15" s="29"/>
      <c r="SH15" s="29"/>
      <c r="SI15" s="29"/>
      <c r="SJ15" s="29"/>
      <c r="SK15" s="29"/>
      <c r="SL15" s="29"/>
      <c r="SM15" s="29"/>
      <c r="SN15" s="29"/>
      <c r="SO15" s="29"/>
      <c r="SP15" s="29"/>
      <c r="SQ15" s="29"/>
      <c r="SR15" s="29"/>
      <c r="SS15" s="29"/>
      <c r="ST15" s="29"/>
      <c r="SU15" s="29"/>
      <c r="SV15" s="29"/>
      <c r="SW15" s="29"/>
      <c r="SX15" s="29"/>
      <c r="SY15" s="29"/>
      <c r="SZ15" s="29"/>
      <c r="TA15" s="29"/>
      <c r="TB15" s="29"/>
      <c r="TC15" s="29"/>
      <c r="TD15" s="29"/>
      <c r="TE15" s="29"/>
      <c r="TF15" s="29"/>
      <c r="TG15" s="29"/>
      <c r="TH15" s="29"/>
      <c r="TI15" s="29"/>
      <c r="TJ15" s="29"/>
      <c r="TK15" s="29"/>
      <c r="TL15" s="29"/>
      <c r="TM15" s="29"/>
      <c r="TN15" s="29"/>
      <c r="TO15" s="29"/>
      <c r="TP15" s="29"/>
      <c r="TQ15" s="29"/>
      <c r="TR15" s="29"/>
      <c r="TS15" s="29"/>
      <c r="TT15" s="29"/>
      <c r="TU15" s="29"/>
      <c r="TV15" s="29"/>
      <c r="TW15" s="29"/>
      <c r="TX15" s="29"/>
      <c r="TY15" s="29"/>
      <c r="TZ15" s="29"/>
      <c r="UA15" s="29"/>
      <c r="UB15" s="29"/>
      <c r="UC15" s="29"/>
      <c r="UD15" s="29"/>
      <c r="UE15" s="29"/>
      <c r="UF15" s="29"/>
      <c r="UG15" s="29"/>
      <c r="UH15" s="29"/>
      <c r="UI15" s="29"/>
      <c r="UJ15" s="29"/>
      <c r="UK15" s="29"/>
      <c r="UL15" s="29"/>
      <c r="UM15" s="29"/>
      <c r="UN15" s="29"/>
      <c r="UO15" s="29"/>
      <c r="UP15" s="29"/>
      <c r="UQ15" s="29"/>
      <c r="UR15" s="29"/>
      <c r="US15" s="29"/>
      <c r="UT15" s="29"/>
      <c r="UU15" s="29"/>
      <c r="UV15" s="29"/>
      <c r="UW15" s="29"/>
      <c r="UX15" s="29"/>
      <c r="UY15" s="29"/>
      <c r="UZ15" s="29"/>
      <c r="VA15" s="29"/>
      <c r="VB15" s="29"/>
      <c r="VC15" s="29"/>
      <c r="VD15" s="29"/>
      <c r="VE15" s="29"/>
      <c r="VF15" s="29"/>
      <c r="VG15" s="29"/>
      <c r="VH15" s="29"/>
      <c r="VI15" s="29"/>
      <c r="VJ15" s="29"/>
      <c r="VK15" s="29"/>
      <c r="VL15" s="29"/>
      <c r="VM15" s="29"/>
      <c r="VN15" s="29"/>
      <c r="VO15" s="29"/>
      <c r="VP15" s="29"/>
      <c r="VQ15" s="29"/>
      <c r="VR15" s="29"/>
      <c r="VS15" s="29"/>
      <c r="VT15" s="29"/>
      <c r="VU15" s="29"/>
      <c r="VV15" s="29"/>
      <c r="VW15" s="29"/>
      <c r="VX15" s="29"/>
      <c r="VY15" s="29"/>
      <c r="VZ15" s="29"/>
      <c r="WA15" s="29"/>
      <c r="WB15" s="29"/>
      <c r="WC15" s="29"/>
      <c r="WD15" s="29"/>
      <c r="WE15" s="29"/>
      <c r="WF15" s="29"/>
      <c r="WG15" s="29"/>
      <c r="WH15" s="29"/>
      <c r="WI15" s="29"/>
      <c r="WJ15" s="29"/>
      <c r="WK15" s="29"/>
      <c r="WL15" s="29"/>
      <c r="WM15" s="29"/>
      <c r="WN15" s="29"/>
      <c r="WO15" s="29"/>
      <c r="WP15" s="29"/>
      <c r="WQ15" s="29"/>
      <c r="WR15" s="29"/>
      <c r="WS15" s="29"/>
      <c r="WT15" s="29"/>
      <c r="WU15" s="29"/>
      <c r="WV15" s="29"/>
      <c r="WW15" s="29"/>
      <c r="WX15" s="29"/>
      <c r="WY15" s="29"/>
      <c r="WZ15" s="29"/>
      <c r="XA15" s="29"/>
      <c r="XB15" s="29"/>
      <c r="XC15" s="29"/>
      <c r="XD15" s="29"/>
      <c r="XE15" s="29"/>
      <c r="XF15" s="29"/>
      <c r="XG15" s="29"/>
      <c r="XH15" s="29"/>
      <c r="XI15" s="29"/>
      <c r="XJ15" s="29"/>
      <c r="XK15" s="29"/>
      <c r="XL15" s="29"/>
      <c r="XM15" s="29"/>
      <c r="XN15" s="29"/>
      <c r="XO15" s="29"/>
      <c r="XP15" s="29"/>
      <c r="XQ15" s="29"/>
      <c r="XR15" s="29"/>
      <c r="XS15" s="29"/>
      <c r="XT15" s="29"/>
      <c r="XU15" s="29"/>
      <c r="XV15" s="29"/>
      <c r="XW15" s="29"/>
      <c r="XX15" s="29"/>
      <c r="XY15" s="29"/>
      <c r="XZ15" s="29"/>
      <c r="YA15" s="29"/>
      <c r="YB15" s="29"/>
      <c r="YC15" s="29"/>
      <c r="YD15" s="29"/>
      <c r="YE15" s="29"/>
      <c r="YF15" s="29"/>
      <c r="YG15" s="29"/>
      <c r="YH15" s="29"/>
      <c r="YI15" s="29"/>
      <c r="YJ15" s="29"/>
      <c r="YK15" s="29"/>
      <c r="YL15" s="29"/>
      <c r="YM15" s="29"/>
      <c r="YN15" s="29"/>
      <c r="YO15" s="29"/>
      <c r="YP15" s="29"/>
      <c r="YQ15" s="29"/>
      <c r="YR15" s="29"/>
      <c r="YS15" s="29"/>
      <c r="YT15" s="29"/>
      <c r="YU15" s="29"/>
      <c r="YV15" s="29"/>
      <c r="YW15" s="29"/>
      <c r="YX15" s="29"/>
      <c r="YY15" s="29"/>
      <c r="YZ15" s="29"/>
      <c r="ZA15" s="29"/>
      <c r="ZB15" s="29"/>
      <c r="ZC15" s="29"/>
      <c r="ZD15" s="29"/>
      <c r="ZE15" s="29"/>
      <c r="ZF15" s="29"/>
      <c r="ZG15" s="29"/>
      <c r="ZH15" s="29"/>
      <c r="ZI15" s="29"/>
      <c r="ZJ15" s="29"/>
      <c r="ZK15" s="29"/>
      <c r="ZL15" s="29"/>
      <c r="ZM15" s="29"/>
      <c r="ZN15" s="29"/>
      <c r="ZO15" s="29"/>
      <c r="ZP15" s="29"/>
      <c r="ZQ15" s="29"/>
      <c r="ZR15" s="29"/>
      <c r="ZS15" s="29"/>
      <c r="ZT15" s="29"/>
      <c r="ZU15" s="29"/>
      <c r="ZV15" s="29"/>
      <c r="ZW15" s="29"/>
      <c r="ZX15" s="29"/>
      <c r="ZY15" s="29"/>
      <c r="ZZ15" s="29"/>
      <c r="AAA15" s="29"/>
      <c r="AAB15" s="29"/>
      <c r="AAC15" s="29"/>
      <c r="AAD15" s="29"/>
      <c r="AAE15" s="29"/>
      <c r="AAF15" s="29"/>
      <c r="AAG15" s="29"/>
      <c r="AAH15" s="29"/>
      <c r="AAI15" s="29"/>
      <c r="AAJ15" s="29"/>
      <c r="AAK15" s="29"/>
      <c r="AAL15" s="29"/>
      <c r="AAM15" s="29"/>
      <c r="AAN15" s="29"/>
      <c r="AAO15" s="29"/>
      <c r="AAP15" s="29"/>
      <c r="AAQ15" s="29"/>
      <c r="AAR15" s="29"/>
      <c r="AAS15" s="29"/>
      <c r="AAT15" s="29"/>
      <c r="AAU15" s="29"/>
      <c r="AAV15" s="29"/>
      <c r="AAW15" s="29"/>
      <c r="AAX15" s="29"/>
      <c r="AAY15" s="29"/>
      <c r="AAZ15" s="29"/>
      <c r="ABA15" s="29"/>
      <c r="ABB15" s="29"/>
      <c r="ABC15" s="29"/>
      <c r="ABD15" s="29"/>
      <c r="ABE15" s="29"/>
      <c r="ABF15" s="29"/>
      <c r="ABG15" s="29"/>
      <c r="ABH15" s="29"/>
      <c r="ABI15" s="29"/>
      <c r="ABJ15" s="29"/>
      <c r="ABK15" s="29"/>
      <c r="ABL15" s="29"/>
      <c r="ABM15" s="29"/>
      <c r="ABN15" s="29"/>
      <c r="ABO15" s="29"/>
      <c r="ABP15" s="29"/>
      <c r="ABQ15" s="29"/>
      <c r="ABR15" s="29"/>
      <c r="ABS15" s="29"/>
      <c r="ABT15" s="29"/>
      <c r="ABU15" s="29"/>
      <c r="ABV15" s="29"/>
      <c r="ABW15" s="29"/>
      <c r="ABX15" s="29"/>
      <c r="ABY15" s="29"/>
      <c r="ABZ15" s="29"/>
      <c r="ACA15" s="29"/>
      <c r="ACB15" s="29"/>
      <c r="ACC15" s="29"/>
      <c r="ACD15" s="29"/>
      <c r="ACE15" s="29"/>
      <c r="ACF15" s="29"/>
      <c r="ACG15" s="29"/>
      <c r="ACH15" s="29"/>
      <c r="ACI15" s="29"/>
      <c r="ACJ15" s="29"/>
      <c r="ACK15" s="29"/>
      <c r="ACL15" s="29"/>
      <c r="ACM15" s="29"/>
      <c r="ACN15" s="29"/>
      <c r="ACO15" s="29"/>
      <c r="ACP15" s="29"/>
      <c r="ACQ15" s="29"/>
      <c r="ACR15" s="29"/>
      <c r="ACS15" s="29"/>
      <c r="ACT15" s="29"/>
      <c r="ACU15" s="29"/>
      <c r="ACV15" s="29"/>
      <c r="ACW15" s="29"/>
      <c r="ACX15" s="29"/>
      <c r="ACY15" s="29"/>
      <c r="ACZ15" s="29"/>
      <c r="ADA15" s="29"/>
      <c r="ADB15" s="29"/>
      <c r="ADC15" s="29"/>
      <c r="ADD15" s="29"/>
      <c r="ADE15" s="29"/>
      <c r="ADF15" s="29"/>
      <c r="ADG15" s="29"/>
      <c r="ADH15" s="29"/>
      <c r="ADI15" s="29"/>
      <c r="ADJ15" s="29"/>
      <c r="ADK15" s="29"/>
      <c r="ADL15" s="29"/>
      <c r="ADM15" s="29"/>
      <c r="ADN15" s="29"/>
      <c r="ADO15" s="29"/>
      <c r="ADP15" s="29"/>
      <c r="ADQ15" s="29"/>
      <c r="ADR15" s="29"/>
      <c r="ADS15" s="29"/>
      <c r="ADT15" s="29"/>
      <c r="ADU15" s="29"/>
      <c r="ADV15" s="29"/>
      <c r="ADW15" s="29"/>
      <c r="ADX15" s="29"/>
      <c r="ADY15" s="29"/>
      <c r="ADZ15" s="29"/>
      <c r="AEA15" s="29"/>
      <c r="AEB15" s="29"/>
      <c r="AEC15" s="29"/>
      <c r="AED15" s="29"/>
      <c r="AEE15" s="29"/>
      <c r="AEF15" s="29"/>
      <c r="AEG15" s="29"/>
      <c r="AEH15" s="29"/>
      <c r="AEI15" s="29"/>
      <c r="AEJ15" s="29"/>
      <c r="AEK15" s="29"/>
      <c r="AEL15" s="29"/>
      <c r="AEM15" s="29"/>
      <c r="AEN15" s="29"/>
      <c r="AEO15" s="29"/>
      <c r="AEP15" s="29"/>
      <c r="AEQ15" s="29"/>
      <c r="AER15" s="29"/>
      <c r="AES15" s="29"/>
      <c r="AET15" s="29"/>
      <c r="AEU15" s="29"/>
      <c r="AEV15" s="29"/>
      <c r="AEW15" s="29"/>
      <c r="AEX15" s="29"/>
      <c r="AEY15" s="29"/>
      <c r="AEZ15" s="29"/>
      <c r="AFA15" s="29"/>
      <c r="AFB15" s="29"/>
      <c r="AFC15" s="29"/>
      <c r="AFD15" s="29"/>
      <c r="AFE15" s="29"/>
      <c r="AFF15" s="29"/>
      <c r="AFG15" s="29"/>
      <c r="AFH15" s="29"/>
      <c r="AFI15" s="29"/>
      <c r="AFJ15" s="29"/>
      <c r="AFK15" s="29"/>
      <c r="AFL15" s="29"/>
      <c r="AFM15" s="29"/>
      <c r="AFN15" s="29"/>
      <c r="AFO15" s="29"/>
      <c r="AFP15" s="29"/>
      <c r="AFQ15" s="29"/>
      <c r="AFR15" s="29"/>
      <c r="AFS15" s="29"/>
      <c r="AFT15" s="29"/>
      <c r="AFU15" s="29"/>
      <c r="AFV15" s="29"/>
      <c r="AFW15" s="29"/>
      <c r="AFX15" s="29"/>
      <c r="AFY15" s="29"/>
      <c r="AFZ15" s="29"/>
      <c r="AGA15" s="29"/>
      <c r="AGB15" s="29"/>
      <c r="AGC15" s="29"/>
      <c r="AGD15" s="29"/>
      <c r="AGE15" s="29"/>
      <c r="AGF15" s="29"/>
      <c r="AGG15" s="29"/>
      <c r="AGH15" s="29"/>
      <c r="AGI15" s="29"/>
      <c r="AGJ15" s="29"/>
      <c r="AGK15" s="29"/>
      <c r="AGL15" s="29"/>
      <c r="AGM15" s="29"/>
      <c r="AGN15" s="29"/>
      <c r="AGO15" s="29"/>
      <c r="AGP15" s="29"/>
      <c r="AGQ15" s="29"/>
      <c r="AGR15" s="29"/>
      <c r="AGS15" s="29"/>
      <c r="AGT15" s="29"/>
      <c r="AGU15" s="29"/>
      <c r="AGV15" s="29"/>
      <c r="AGW15" s="29"/>
      <c r="AGX15" s="29"/>
      <c r="AGY15" s="29"/>
      <c r="AGZ15" s="29"/>
      <c r="AHA15" s="29"/>
      <c r="AHB15" s="29"/>
      <c r="AHC15" s="29"/>
      <c r="AHD15" s="29"/>
      <c r="AHE15" s="29"/>
      <c r="AHF15" s="29"/>
      <c r="AHG15" s="29"/>
      <c r="AHH15" s="29"/>
      <c r="AHI15" s="29"/>
      <c r="AHJ15" s="29"/>
      <c r="AHK15" s="29"/>
      <c r="AHL15" s="29"/>
      <c r="AHM15" s="29"/>
      <c r="AHN15" s="29"/>
      <c r="AHO15" s="29"/>
      <c r="AHP15" s="29"/>
      <c r="AHQ15" s="29"/>
      <c r="AHR15" s="29"/>
      <c r="AHS15" s="29"/>
      <c r="AHT15" s="29"/>
      <c r="AHU15" s="29"/>
      <c r="AHV15" s="29"/>
      <c r="AHW15" s="29"/>
      <c r="AHX15" s="29"/>
      <c r="AHY15" s="29"/>
      <c r="AHZ15" s="29"/>
      <c r="AIA15" s="29"/>
      <c r="AIB15" s="29"/>
      <c r="AIC15" s="29"/>
      <c r="AID15" s="29"/>
      <c r="AIE15" s="29"/>
      <c r="AIF15" s="29"/>
      <c r="AIG15" s="29"/>
      <c r="AIH15" s="29"/>
      <c r="AII15" s="29"/>
      <c r="AIJ15" s="29"/>
      <c r="AIK15" s="29"/>
      <c r="AIL15" s="29"/>
      <c r="AIM15" s="29"/>
      <c r="AIN15" s="29"/>
      <c r="AIO15" s="29"/>
      <c r="AIP15" s="29"/>
      <c r="AIQ15" s="29"/>
      <c r="AIR15" s="29"/>
      <c r="AIS15" s="29"/>
      <c r="AIT15" s="29"/>
      <c r="AIU15" s="29"/>
      <c r="AIV15" s="29"/>
      <c r="AIW15" s="29"/>
      <c r="AIX15" s="29"/>
      <c r="AIY15" s="29"/>
      <c r="AIZ15" s="29"/>
      <c r="AJA15" s="29"/>
      <c r="AJB15" s="29"/>
      <c r="AJC15" s="29"/>
      <c r="AJD15" s="29"/>
      <c r="AJE15" s="29"/>
      <c r="AJF15" s="29"/>
      <c r="AJG15" s="29"/>
      <c r="AJH15" s="29"/>
      <c r="AJI15" s="29"/>
      <c r="AJJ15" s="29"/>
      <c r="AJK15" s="29"/>
      <c r="AJL15" s="29"/>
      <c r="AJM15" s="29"/>
      <c r="AJN15" s="29"/>
      <c r="AJO15" s="29"/>
      <c r="AJP15" s="29"/>
      <c r="AJQ15" s="29"/>
      <c r="AJR15" s="29"/>
      <c r="AJS15" s="29"/>
      <c r="AJT15" s="29"/>
      <c r="AJU15" s="29"/>
      <c r="AJV15" s="29"/>
      <c r="AJW15" s="29"/>
      <c r="AJX15" s="29"/>
      <c r="AJY15" s="29"/>
      <c r="AJZ15" s="29"/>
      <c r="AKA15" s="29"/>
      <c r="AKB15" s="29"/>
      <c r="AKC15" s="29"/>
      <c r="AKD15" s="29"/>
      <c r="AKE15" s="29"/>
      <c r="AKF15" s="29"/>
      <c r="AKG15" s="29"/>
      <c r="AKH15" s="29"/>
      <c r="AKI15" s="29"/>
      <c r="AKJ15" s="29"/>
      <c r="AKK15" s="29"/>
      <c r="AKL15" s="29"/>
      <c r="AKM15" s="29"/>
      <c r="AKN15" s="29"/>
      <c r="AKO15" s="29"/>
      <c r="AKP15" s="29"/>
      <c r="AKQ15" s="29"/>
      <c r="AKR15" s="29"/>
      <c r="AKS15" s="29"/>
      <c r="AKT15" s="29"/>
      <c r="AKU15" s="29"/>
      <c r="AKV15" s="29"/>
      <c r="AKW15" s="29"/>
      <c r="AKX15" s="29"/>
      <c r="AKY15" s="29"/>
      <c r="AKZ15" s="29"/>
      <c r="ALA15" s="29"/>
      <c r="ALB15" s="29"/>
      <c r="ALC15" s="29"/>
      <c r="ALD15" s="29"/>
      <c r="ALE15" s="29"/>
      <c r="ALF15" s="29"/>
      <c r="ALG15" s="29"/>
      <c r="ALH15" s="29"/>
      <c r="ALI15" s="29"/>
      <c r="ALJ15" s="29"/>
      <c r="ALK15" s="29"/>
      <c r="ALL15" s="29"/>
      <c r="ALM15" s="29"/>
      <c r="ALN15" s="29"/>
      <c r="ALO15" s="29"/>
      <c r="ALP15" s="29"/>
      <c r="ALQ15" s="29"/>
      <c r="ALR15" s="29"/>
      <c r="ALS15" s="29"/>
      <c r="ALT15" s="29"/>
      <c r="ALU15" s="29"/>
      <c r="ALV15" s="29"/>
      <c r="ALW15" s="29"/>
      <c r="ALX15" s="29"/>
      <c r="ALY15" s="29"/>
      <c r="ALZ15" s="29"/>
      <c r="AMA15" s="29"/>
      <c r="AMB15" s="29"/>
      <c r="AMC15" s="29"/>
      <c r="AMD15" s="29"/>
      <c r="AME15" s="29"/>
      <c r="AMF15" s="29"/>
      <c r="AMG15" s="29"/>
      <c r="AMH15" s="29"/>
      <c r="AMI15" s="29"/>
    </row>
    <row r="16" spans="1:1023" s="28" customFormat="1" ht="15.75">
      <c r="A16" s="44" t="s">
        <v>44</v>
      </c>
      <c r="B16" s="36" t="s">
        <v>16</v>
      </c>
      <c r="C16" s="6">
        <v>45</v>
      </c>
      <c r="D16" s="6">
        <v>3.53</v>
      </c>
      <c r="E16" s="6">
        <v>0.43</v>
      </c>
      <c r="F16" s="6">
        <v>21.73</v>
      </c>
      <c r="G16" s="6">
        <v>105.21</v>
      </c>
      <c r="H16" s="6">
        <v>4.4999999999999998E-2</v>
      </c>
      <c r="I16" s="6">
        <v>0</v>
      </c>
      <c r="J16" s="6">
        <v>0</v>
      </c>
      <c r="K16" s="6">
        <v>10.35</v>
      </c>
      <c r="L16" s="6">
        <v>39.15</v>
      </c>
      <c r="M16" s="6">
        <v>14.85</v>
      </c>
      <c r="N16" s="6">
        <v>0.49</v>
      </c>
    </row>
    <row r="17" spans="1:14" s="28" customFormat="1" ht="15.75">
      <c r="A17" s="45" t="s">
        <v>44</v>
      </c>
      <c r="B17" s="30" t="s">
        <v>18</v>
      </c>
      <c r="C17" s="41">
        <v>30</v>
      </c>
      <c r="D17" s="6">
        <v>1.86</v>
      </c>
      <c r="E17" s="6">
        <v>0.4</v>
      </c>
      <c r="F17" s="6">
        <v>17.84</v>
      </c>
      <c r="G17" s="6">
        <v>88</v>
      </c>
      <c r="H17" s="6">
        <v>2.5999999999999999E-2</v>
      </c>
      <c r="I17" s="6">
        <v>0</v>
      </c>
      <c r="J17" s="6">
        <v>0</v>
      </c>
      <c r="K17" s="6">
        <v>8.4</v>
      </c>
      <c r="L17" s="6">
        <v>34.799999999999997</v>
      </c>
      <c r="M17" s="6">
        <v>36.5</v>
      </c>
      <c r="N17" s="6">
        <v>0.83</v>
      </c>
    </row>
    <row r="18" spans="1:14" ht="15.75">
      <c r="A18" s="50"/>
      <c r="B18" s="7" t="s">
        <v>17</v>
      </c>
      <c r="C18" s="41"/>
      <c r="D18" s="3">
        <f t="shared" ref="D18:N18" si="0">SUM(D10:D17)</f>
        <v>27.18</v>
      </c>
      <c r="E18" s="3">
        <f t="shared" si="0"/>
        <v>20.89</v>
      </c>
      <c r="F18" s="3">
        <f t="shared" si="0"/>
        <v>121.58</v>
      </c>
      <c r="G18" s="3">
        <f t="shared" si="0"/>
        <v>828.42000000000007</v>
      </c>
      <c r="H18" s="3">
        <f t="shared" si="0"/>
        <v>0.34100000000000003</v>
      </c>
      <c r="I18" s="3">
        <f t="shared" si="0"/>
        <v>49.39</v>
      </c>
      <c r="J18" s="3">
        <f t="shared" si="0"/>
        <v>61.76</v>
      </c>
      <c r="K18" s="3">
        <f t="shared" si="0"/>
        <v>153.267</v>
      </c>
      <c r="L18" s="3">
        <f t="shared" si="0"/>
        <v>373.29999999999995</v>
      </c>
      <c r="M18" s="3">
        <f t="shared" si="0"/>
        <v>208.14999999999998</v>
      </c>
      <c r="N18" s="3">
        <f t="shared" si="0"/>
        <v>7.9200000000000008</v>
      </c>
    </row>
    <row r="19" spans="1:14">
      <c r="A19" s="51"/>
      <c r="B19" s="52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>
      <c r="A20" s="45"/>
      <c r="B20" s="23" t="s">
        <v>34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 s="28" customFormat="1" ht="15.75">
      <c r="A21" s="45">
        <v>54</v>
      </c>
      <c r="B21" s="30" t="s">
        <v>55</v>
      </c>
      <c r="C21" s="53">
        <v>100</v>
      </c>
      <c r="D21" s="54">
        <v>1.31</v>
      </c>
      <c r="E21" s="54">
        <v>5.16</v>
      </c>
      <c r="F21" s="54">
        <v>12.11</v>
      </c>
      <c r="G21" s="54">
        <v>100.11</v>
      </c>
      <c r="H21" s="54">
        <v>0.02</v>
      </c>
      <c r="I21" s="32">
        <v>8.56</v>
      </c>
      <c r="J21" s="32">
        <v>0</v>
      </c>
      <c r="K21" s="54">
        <v>34.4</v>
      </c>
      <c r="L21" s="54">
        <v>37.130000000000003</v>
      </c>
      <c r="M21" s="54">
        <v>19.7</v>
      </c>
      <c r="N21" s="54">
        <v>1.72</v>
      </c>
    </row>
    <row r="22" spans="1:14" s="28" customFormat="1" ht="15.75">
      <c r="A22" s="34">
        <v>96</v>
      </c>
      <c r="B22" s="47" t="s">
        <v>48</v>
      </c>
      <c r="C22" s="48" t="s">
        <v>21</v>
      </c>
      <c r="D22" s="35">
        <v>2.2000000000000002</v>
      </c>
      <c r="E22" s="35">
        <v>5.2</v>
      </c>
      <c r="F22" s="35">
        <v>15.58</v>
      </c>
      <c r="G22" s="35">
        <v>117.9</v>
      </c>
      <c r="H22" s="35">
        <v>0.15</v>
      </c>
      <c r="I22" s="35">
        <v>14.3</v>
      </c>
      <c r="J22" s="35">
        <v>0</v>
      </c>
      <c r="K22" s="35">
        <v>16.55</v>
      </c>
      <c r="L22" s="35">
        <v>34.950000000000003</v>
      </c>
      <c r="M22" s="35">
        <v>28</v>
      </c>
      <c r="N22" s="35">
        <v>1.03</v>
      </c>
    </row>
    <row r="23" spans="1:14" s="28" customFormat="1" ht="15.75">
      <c r="A23" s="34">
        <v>268</v>
      </c>
      <c r="B23" s="47" t="s">
        <v>61</v>
      </c>
      <c r="C23" s="48">
        <v>55</v>
      </c>
      <c r="D23" s="35">
        <v>6.45</v>
      </c>
      <c r="E23" s="35">
        <v>16.71</v>
      </c>
      <c r="F23" s="35">
        <v>6.61</v>
      </c>
      <c r="G23" s="35">
        <v>204</v>
      </c>
      <c r="H23" s="35">
        <v>1.78</v>
      </c>
      <c r="I23" s="35">
        <v>2.14</v>
      </c>
      <c r="J23" s="35">
        <v>20</v>
      </c>
      <c r="K23" s="35">
        <v>5.75</v>
      </c>
      <c r="L23" s="35">
        <v>77.08</v>
      </c>
      <c r="M23" s="35">
        <v>15.95</v>
      </c>
      <c r="N23" s="35">
        <v>1</v>
      </c>
    </row>
    <row r="24" spans="1:14" s="28" customFormat="1" ht="15.75">
      <c r="A24" s="34">
        <v>310</v>
      </c>
      <c r="B24" s="47" t="s">
        <v>60</v>
      </c>
      <c r="C24" s="55">
        <v>150</v>
      </c>
      <c r="D24" s="56">
        <v>2.86</v>
      </c>
      <c r="E24" s="56">
        <v>4.32</v>
      </c>
      <c r="F24" s="56">
        <v>23.01</v>
      </c>
      <c r="G24" s="56">
        <v>142.35</v>
      </c>
      <c r="H24" s="56">
        <v>0.24</v>
      </c>
      <c r="I24" s="56">
        <v>21</v>
      </c>
      <c r="J24" s="56">
        <v>0</v>
      </c>
      <c r="K24" s="56">
        <v>14.64</v>
      </c>
      <c r="L24" s="56">
        <v>79.72</v>
      </c>
      <c r="M24" s="56">
        <v>29.32</v>
      </c>
      <c r="N24" s="56">
        <v>1.1000000000000001</v>
      </c>
    </row>
    <row r="25" spans="1:14" s="28" customFormat="1" ht="15.75">
      <c r="A25" s="64">
        <v>389</v>
      </c>
      <c r="B25" s="40" t="s">
        <v>85</v>
      </c>
      <c r="C25" s="62">
        <v>200</v>
      </c>
      <c r="D25" s="42">
        <v>1</v>
      </c>
      <c r="E25" s="42">
        <v>0</v>
      </c>
      <c r="F25" s="42">
        <v>20.2</v>
      </c>
      <c r="G25" s="42">
        <v>84.8</v>
      </c>
      <c r="H25" s="42">
        <v>4.3999999999999997E-2</v>
      </c>
      <c r="I25" s="42">
        <v>4</v>
      </c>
      <c r="J25" s="42">
        <v>0</v>
      </c>
      <c r="K25" s="42">
        <v>14</v>
      </c>
      <c r="L25" s="42">
        <v>14</v>
      </c>
      <c r="M25" s="42">
        <v>8</v>
      </c>
      <c r="N25" s="42">
        <v>2.8</v>
      </c>
    </row>
    <row r="26" spans="1:14" s="28" customFormat="1" ht="15.75">
      <c r="A26" s="44" t="s">
        <v>44</v>
      </c>
      <c r="B26" s="36" t="s">
        <v>16</v>
      </c>
      <c r="C26" s="6">
        <v>45</v>
      </c>
      <c r="D26" s="6">
        <v>3.53</v>
      </c>
      <c r="E26" s="6">
        <v>0.43</v>
      </c>
      <c r="F26" s="6">
        <v>21.73</v>
      </c>
      <c r="G26" s="6">
        <v>105.21</v>
      </c>
      <c r="H26" s="6">
        <v>4.4999999999999998E-2</v>
      </c>
      <c r="I26" s="6">
        <v>0</v>
      </c>
      <c r="J26" s="6">
        <v>0</v>
      </c>
      <c r="K26" s="6">
        <v>10.35</v>
      </c>
      <c r="L26" s="6">
        <v>39.15</v>
      </c>
      <c r="M26" s="6">
        <v>14.85</v>
      </c>
      <c r="N26" s="6">
        <v>0.49</v>
      </c>
    </row>
    <row r="27" spans="1:14" s="28" customFormat="1" ht="15.75">
      <c r="A27" s="45" t="s">
        <v>44</v>
      </c>
      <c r="B27" s="30" t="s">
        <v>18</v>
      </c>
      <c r="C27" s="41">
        <v>30</v>
      </c>
      <c r="D27" s="37">
        <v>1.86</v>
      </c>
      <c r="E27" s="37">
        <v>0.4</v>
      </c>
      <c r="F27" s="37">
        <v>17.84</v>
      </c>
      <c r="G27" s="37">
        <v>88</v>
      </c>
      <c r="H27" s="37">
        <v>2.5999999999999999E-2</v>
      </c>
      <c r="I27" s="37">
        <v>0</v>
      </c>
      <c r="J27" s="37">
        <v>0</v>
      </c>
      <c r="K27" s="37">
        <v>8.4</v>
      </c>
      <c r="L27" s="37">
        <v>34.799999999999997</v>
      </c>
      <c r="M27" s="37">
        <v>36.5</v>
      </c>
      <c r="N27" s="37">
        <v>0.83</v>
      </c>
    </row>
    <row r="28" spans="1:14" ht="15.75">
      <c r="A28" s="45"/>
      <c r="B28" s="57" t="s">
        <v>17</v>
      </c>
      <c r="C28" s="41"/>
      <c r="D28" s="3">
        <f>SUM(D21:D27)</f>
        <v>19.21</v>
      </c>
      <c r="E28" s="3">
        <f>SUM(E21:E27)</f>
        <v>32.22</v>
      </c>
      <c r="F28" s="3">
        <f>SUM(F21:F27)</f>
        <v>117.08000000000001</v>
      </c>
      <c r="G28" s="3">
        <f>SUM(G21:G27)</f>
        <v>842.37</v>
      </c>
      <c r="H28" s="3">
        <f>SUM(H21:H27)</f>
        <v>2.3049999999999997</v>
      </c>
      <c r="I28" s="3">
        <v>28.64</v>
      </c>
      <c r="J28" s="3">
        <f>SUM(J21:J27)</f>
        <v>20</v>
      </c>
      <c r="K28" s="3">
        <f>SUM(K21:K27)</f>
        <v>104.09</v>
      </c>
      <c r="L28" s="3">
        <f>SUM(L21:L27)</f>
        <v>316.83000000000004</v>
      </c>
      <c r="M28" s="3">
        <f>SUM(M21:M27)</f>
        <v>152.32</v>
      </c>
      <c r="N28" s="3">
        <f>SUM(N21:N27)</f>
        <v>8.9699999999999989</v>
      </c>
    </row>
    <row r="29" spans="1:14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4">
      <c r="A30" s="50"/>
      <c r="B30" s="12" t="s">
        <v>35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s="27" customFormat="1" ht="15.75">
      <c r="A31" s="45">
        <v>70</v>
      </c>
      <c r="B31" s="30" t="s">
        <v>27</v>
      </c>
      <c r="C31" s="6">
        <v>60</v>
      </c>
      <c r="D31" s="6">
        <v>0.74</v>
      </c>
      <c r="E31" s="6">
        <v>0.06</v>
      </c>
      <c r="F31" s="6">
        <v>0</v>
      </c>
      <c r="G31" s="6">
        <v>12</v>
      </c>
      <c r="H31" s="6">
        <v>0</v>
      </c>
      <c r="I31" s="6">
        <v>5.8</v>
      </c>
      <c r="J31" s="6">
        <v>0</v>
      </c>
      <c r="K31" s="6">
        <v>6</v>
      </c>
      <c r="L31" s="6">
        <v>18</v>
      </c>
      <c r="M31" s="6">
        <v>8.1</v>
      </c>
      <c r="N31" s="6">
        <v>0.46</v>
      </c>
    </row>
    <row r="32" spans="1:14" s="27" customFormat="1" ht="15.75">
      <c r="A32" s="45">
        <v>115</v>
      </c>
      <c r="B32" s="30" t="s">
        <v>26</v>
      </c>
      <c r="C32" s="6" t="s">
        <v>21</v>
      </c>
      <c r="D32" s="37">
        <v>0.56000000000000005</v>
      </c>
      <c r="E32" s="37">
        <v>4.8899999999999997</v>
      </c>
      <c r="F32" s="37">
        <v>0.56999999999999995</v>
      </c>
      <c r="G32" s="37">
        <v>51.5</v>
      </c>
      <c r="H32" s="37">
        <v>0.01</v>
      </c>
      <c r="I32" s="37">
        <v>0.85</v>
      </c>
      <c r="J32" s="37">
        <v>0</v>
      </c>
      <c r="K32" s="37">
        <v>22</v>
      </c>
      <c r="L32" s="37">
        <v>12.5</v>
      </c>
      <c r="M32" s="37">
        <v>5.3</v>
      </c>
      <c r="N32" s="37">
        <v>0.2</v>
      </c>
    </row>
    <row r="33" spans="1:1023" s="27" customFormat="1" ht="15.75">
      <c r="A33" s="45">
        <v>309</v>
      </c>
      <c r="B33" s="30" t="s">
        <v>29</v>
      </c>
      <c r="C33" s="31" t="s">
        <v>30</v>
      </c>
      <c r="D33" s="32">
        <v>5.0999999999999996</v>
      </c>
      <c r="E33" s="32">
        <v>7.5</v>
      </c>
      <c r="F33" s="32">
        <v>28.5</v>
      </c>
      <c r="G33" s="32">
        <v>201.9</v>
      </c>
      <c r="H33" s="32">
        <v>0.06</v>
      </c>
      <c r="I33" s="32">
        <v>0</v>
      </c>
      <c r="J33" s="32">
        <v>0</v>
      </c>
      <c r="K33" s="32">
        <v>30</v>
      </c>
      <c r="L33" s="32">
        <v>239</v>
      </c>
      <c r="M33" s="32">
        <v>17</v>
      </c>
      <c r="N33" s="32">
        <v>5</v>
      </c>
    </row>
    <row r="34" spans="1:1023" s="28" customFormat="1" ht="15.75">
      <c r="A34" s="45">
        <v>255</v>
      </c>
      <c r="B34" s="39" t="s">
        <v>70</v>
      </c>
      <c r="C34" s="6">
        <v>100</v>
      </c>
      <c r="D34" s="58">
        <v>15.6</v>
      </c>
      <c r="E34" s="58">
        <v>11.3</v>
      </c>
      <c r="F34" s="58">
        <v>3.52</v>
      </c>
      <c r="G34" s="58">
        <v>171</v>
      </c>
      <c r="H34" s="58">
        <v>3.28</v>
      </c>
      <c r="I34" s="58">
        <v>5.61</v>
      </c>
      <c r="J34" s="58">
        <v>2443</v>
      </c>
      <c r="K34" s="58">
        <v>18.48</v>
      </c>
      <c r="L34" s="58">
        <v>262.51</v>
      </c>
      <c r="M34" s="58">
        <v>19.579999999999998</v>
      </c>
      <c r="N34" s="58">
        <v>14.16</v>
      </c>
    </row>
    <row r="35" spans="1:1023" s="27" customFormat="1" ht="15.75">
      <c r="A35" s="45">
        <v>349</v>
      </c>
      <c r="B35" s="30" t="s">
        <v>79</v>
      </c>
      <c r="C35" s="6">
        <v>200</v>
      </c>
      <c r="D35" s="37">
        <v>1.1599999999999999</v>
      </c>
      <c r="E35" s="37">
        <v>0.3</v>
      </c>
      <c r="F35" s="37">
        <v>47.26</v>
      </c>
      <c r="G35" s="37">
        <v>196.38</v>
      </c>
      <c r="H35" s="37">
        <v>0.02</v>
      </c>
      <c r="I35" s="37">
        <v>0.8</v>
      </c>
      <c r="J35" s="37">
        <v>0</v>
      </c>
      <c r="K35" s="37">
        <v>5.84</v>
      </c>
      <c r="L35" s="37">
        <v>46</v>
      </c>
      <c r="M35" s="37">
        <v>33</v>
      </c>
      <c r="N35" s="37">
        <v>0.96</v>
      </c>
    </row>
    <row r="36" spans="1:1023" s="27" customFormat="1" ht="15.75">
      <c r="A36" s="35">
        <v>338</v>
      </c>
      <c r="B36" s="33" t="s">
        <v>51</v>
      </c>
      <c r="C36" s="35">
        <v>200</v>
      </c>
      <c r="D36" s="35">
        <v>0.8</v>
      </c>
      <c r="E36" s="35">
        <v>0.6</v>
      </c>
      <c r="F36" s="35">
        <v>20.6</v>
      </c>
      <c r="G36" s="35">
        <v>10</v>
      </c>
      <c r="H36" s="35">
        <v>0.05</v>
      </c>
      <c r="I36" s="35">
        <v>10</v>
      </c>
      <c r="J36" s="35">
        <v>0</v>
      </c>
      <c r="K36" s="35">
        <v>38</v>
      </c>
      <c r="L36" s="35">
        <v>32</v>
      </c>
      <c r="M36" s="35">
        <v>24</v>
      </c>
      <c r="N36" s="35">
        <v>4.5999999999999996</v>
      </c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26"/>
      <c r="JS36" s="26"/>
      <c r="JT36" s="26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6"/>
      <c r="NI36" s="26"/>
      <c r="NJ36" s="26"/>
      <c r="NK36" s="26"/>
      <c r="NL36" s="26"/>
      <c r="NM36" s="26"/>
      <c r="NN36" s="26"/>
      <c r="NO36" s="26"/>
      <c r="NP36" s="26"/>
      <c r="NQ36" s="26"/>
      <c r="NR36" s="26"/>
      <c r="NS36" s="26"/>
      <c r="NT36" s="26"/>
      <c r="NU36" s="26"/>
      <c r="NV36" s="26"/>
      <c r="NW36" s="26"/>
      <c r="NX36" s="26"/>
      <c r="NY36" s="26"/>
      <c r="NZ36" s="26"/>
      <c r="OA36" s="26"/>
      <c r="OB36" s="26"/>
      <c r="OC36" s="26"/>
      <c r="OD36" s="26"/>
      <c r="OE36" s="26"/>
      <c r="OF36" s="26"/>
      <c r="OG36" s="26"/>
      <c r="OH36" s="26"/>
      <c r="OI36" s="26"/>
      <c r="OJ36" s="26"/>
      <c r="OK36" s="26"/>
      <c r="OL36" s="26"/>
      <c r="OM36" s="26"/>
      <c r="ON36" s="26"/>
      <c r="OO36" s="26"/>
      <c r="OP36" s="26"/>
      <c r="OQ36" s="26"/>
      <c r="OR36" s="26"/>
      <c r="OS36" s="26"/>
      <c r="OT36" s="26"/>
      <c r="OU36" s="26"/>
      <c r="OV36" s="26"/>
      <c r="OW36" s="26"/>
      <c r="OX36" s="26"/>
      <c r="OY36" s="26"/>
      <c r="OZ36" s="26"/>
      <c r="PA36" s="26"/>
      <c r="PB36" s="26"/>
      <c r="PC36" s="26"/>
      <c r="PD36" s="26"/>
      <c r="PE36" s="26"/>
      <c r="PF36" s="26"/>
      <c r="PG36" s="26"/>
      <c r="PH36" s="26"/>
      <c r="PI36" s="26"/>
      <c r="PJ36" s="26"/>
      <c r="PK36" s="26"/>
      <c r="PL36" s="26"/>
      <c r="PM36" s="26"/>
      <c r="PN36" s="26"/>
      <c r="PO36" s="26"/>
      <c r="PP36" s="26"/>
      <c r="PQ36" s="26"/>
      <c r="PR36" s="26"/>
      <c r="PS36" s="26"/>
      <c r="PT36" s="26"/>
      <c r="PU36" s="26"/>
      <c r="PV36" s="26"/>
      <c r="PW36" s="26"/>
      <c r="PX36" s="26"/>
      <c r="PY36" s="26"/>
      <c r="PZ36" s="26"/>
      <c r="QA36" s="26"/>
      <c r="QB36" s="26"/>
      <c r="QC36" s="26"/>
      <c r="QD36" s="26"/>
      <c r="QE36" s="26"/>
      <c r="QF36" s="26"/>
      <c r="QG36" s="26"/>
      <c r="QH36" s="26"/>
      <c r="QI36" s="26"/>
      <c r="QJ36" s="26"/>
      <c r="QK36" s="26"/>
      <c r="QL36" s="26"/>
      <c r="QM36" s="26"/>
      <c r="QN36" s="26"/>
      <c r="QO36" s="26"/>
      <c r="QP36" s="26"/>
      <c r="QQ36" s="26"/>
      <c r="QR36" s="26"/>
      <c r="QS36" s="26"/>
      <c r="QT36" s="26"/>
      <c r="QU36" s="26"/>
      <c r="QV36" s="26"/>
      <c r="QW36" s="26"/>
      <c r="QX36" s="26"/>
      <c r="QY36" s="26"/>
      <c r="QZ36" s="26"/>
      <c r="RA36" s="26"/>
      <c r="RB36" s="26"/>
      <c r="RC36" s="26"/>
      <c r="RD36" s="26"/>
      <c r="RE36" s="26"/>
      <c r="RF36" s="26"/>
      <c r="RG36" s="26"/>
      <c r="RH36" s="26"/>
      <c r="RI36" s="26"/>
      <c r="RJ36" s="26"/>
      <c r="RK36" s="26"/>
      <c r="RL36" s="26"/>
      <c r="RM36" s="26"/>
      <c r="RN36" s="26"/>
      <c r="RO36" s="26"/>
      <c r="RP36" s="26"/>
      <c r="RQ36" s="26"/>
      <c r="RR36" s="26"/>
      <c r="RS36" s="26"/>
      <c r="RT36" s="26"/>
      <c r="RU36" s="26"/>
      <c r="RV36" s="26"/>
      <c r="RW36" s="26"/>
      <c r="RX36" s="26"/>
      <c r="RY36" s="26"/>
      <c r="RZ36" s="26"/>
      <c r="SA36" s="26"/>
      <c r="SB36" s="26"/>
      <c r="SC36" s="26"/>
      <c r="SD36" s="26"/>
      <c r="SE36" s="26"/>
      <c r="SF36" s="26"/>
      <c r="SG36" s="26"/>
      <c r="SH36" s="26"/>
      <c r="SI36" s="26"/>
      <c r="SJ36" s="26"/>
      <c r="SK36" s="26"/>
      <c r="SL36" s="26"/>
      <c r="SM36" s="26"/>
      <c r="SN36" s="26"/>
      <c r="SO36" s="26"/>
      <c r="SP36" s="26"/>
      <c r="SQ36" s="26"/>
      <c r="SR36" s="26"/>
      <c r="SS36" s="26"/>
      <c r="ST36" s="26"/>
      <c r="SU36" s="26"/>
      <c r="SV36" s="26"/>
      <c r="SW36" s="26"/>
      <c r="SX36" s="26"/>
      <c r="SY36" s="26"/>
      <c r="SZ36" s="26"/>
      <c r="TA36" s="26"/>
      <c r="TB36" s="26"/>
      <c r="TC36" s="26"/>
      <c r="TD36" s="26"/>
      <c r="TE36" s="26"/>
      <c r="TF36" s="26"/>
      <c r="TG36" s="26"/>
      <c r="TH36" s="26"/>
      <c r="TI36" s="26"/>
      <c r="TJ36" s="26"/>
      <c r="TK36" s="26"/>
      <c r="TL36" s="26"/>
      <c r="TM36" s="26"/>
      <c r="TN36" s="26"/>
      <c r="TO36" s="26"/>
      <c r="TP36" s="26"/>
      <c r="TQ36" s="26"/>
      <c r="TR36" s="26"/>
      <c r="TS36" s="26"/>
      <c r="TT36" s="26"/>
      <c r="TU36" s="26"/>
      <c r="TV36" s="26"/>
      <c r="TW36" s="26"/>
      <c r="TX36" s="26"/>
      <c r="TY36" s="26"/>
      <c r="TZ36" s="26"/>
      <c r="UA36" s="26"/>
      <c r="UB36" s="26"/>
      <c r="UC36" s="26"/>
      <c r="UD36" s="26"/>
      <c r="UE36" s="26"/>
      <c r="UF36" s="26"/>
      <c r="UG36" s="26"/>
      <c r="UH36" s="26"/>
      <c r="UI36" s="26"/>
      <c r="UJ36" s="26"/>
      <c r="UK36" s="26"/>
      <c r="UL36" s="26"/>
      <c r="UM36" s="26"/>
      <c r="UN36" s="26"/>
      <c r="UO36" s="26"/>
      <c r="UP36" s="26"/>
      <c r="UQ36" s="26"/>
      <c r="UR36" s="26"/>
      <c r="US36" s="26"/>
      <c r="UT36" s="26"/>
      <c r="UU36" s="26"/>
      <c r="UV36" s="26"/>
      <c r="UW36" s="26"/>
      <c r="UX36" s="26"/>
      <c r="UY36" s="26"/>
      <c r="UZ36" s="26"/>
      <c r="VA36" s="26"/>
      <c r="VB36" s="26"/>
      <c r="VC36" s="26"/>
      <c r="VD36" s="26"/>
      <c r="VE36" s="26"/>
      <c r="VF36" s="26"/>
      <c r="VG36" s="26"/>
      <c r="VH36" s="26"/>
      <c r="VI36" s="26"/>
      <c r="VJ36" s="26"/>
      <c r="VK36" s="26"/>
      <c r="VL36" s="26"/>
      <c r="VM36" s="26"/>
      <c r="VN36" s="26"/>
      <c r="VO36" s="26"/>
      <c r="VP36" s="26"/>
      <c r="VQ36" s="26"/>
      <c r="VR36" s="26"/>
      <c r="VS36" s="26"/>
      <c r="VT36" s="26"/>
      <c r="VU36" s="26"/>
      <c r="VV36" s="26"/>
      <c r="VW36" s="26"/>
      <c r="VX36" s="26"/>
      <c r="VY36" s="26"/>
      <c r="VZ36" s="26"/>
      <c r="WA36" s="26"/>
      <c r="WB36" s="26"/>
      <c r="WC36" s="26"/>
      <c r="WD36" s="26"/>
      <c r="WE36" s="26"/>
      <c r="WF36" s="26"/>
      <c r="WG36" s="26"/>
      <c r="WH36" s="26"/>
      <c r="WI36" s="26"/>
      <c r="WJ36" s="26"/>
      <c r="WK36" s="26"/>
      <c r="WL36" s="26"/>
      <c r="WM36" s="26"/>
      <c r="WN36" s="26"/>
      <c r="WO36" s="26"/>
      <c r="WP36" s="26"/>
      <c r="WQ36" s="26"/>
      <c r="WR36" s="26"/>
      <c r="WS36" s="26"/>
      <c r="WT36" s="26"/>
      <c r="WU36" s="26"/>
      <c r="WV36" s="26"/>
      <c r="WW36" s="26"/>
      <c r="WX36" s="26"/>
      <c r="WY36" s="26"/>
      <c r="WZ36" s="26"/>
      <c r="XA36" s="26"/>
      <c r="XB36" s="26"/>
      <c r="XC36" s="26"/>
      <c r="XD36" s="26"/>
      <c r="XE36" s="26"/>
      <c r="XF36" s="26"/>
      <c r="XG36" s="26"/>
      <c r="XH36" s="26"/>
      <c r="XI36" s="26"/>
      <c r="XJ36" s="26"/>
      <c r="XK36" s="26"/>
      <c r="XL36" s="26"/>
      <c r="XM36" s="26"/>
      <c r="XN36" s="26"/>
      <c r="XO36" s="26"/>
      <c r="XP36" s="26"/>
      <c r="XQ36" s="26"/>
      <c r="XR36" s="26"/>
      <c r="XS36" s="26"/>
      <c r="XT36" s="26"/>
      <c r="XU36" s="26"/>
      <c r="XV36" s="26"/>
      <c r="XW36" s="26"/>
      <c r="XX36" s="26"/>
      <c r="XY36" s="26"/>
      <c r="XZ36" s="26"/>
      <c r="YA36" s="26"/>
      <c r="YB36" s="26"/>
      <c r="YC36" s="26"/>
      <c r="YD36" s="26"/>
      <c r="YE36" s="26"/>
      <c r="YF36" s="26"/>
      <c r="YG36" s="26"/>
      <c r="YH36" s="26"/>
      <c r="YI36" s="26"/>
      <c r="YJ36" s="26"/>
      <c r="YK36" s="26"/>
      <c r="YL36" s="26"/>
      <c r="YM36" s="26"/>
      <c r="YN36" s="26"/>
      <c r="YO36" s="26"/>
      <c r="YP36" s="26"/>
      <c r="YQ36" s="26"/>
      <c r="YR36" s="26"/>
      <c r="YS36" s="26"/>
      <c r="YT36" s="26"/>
      <c r="YU36" s="26"/>
      <c r="YV36" s="26"/>
      <c r="YW36" s="26"/>
      <c r="YX36" s="26"/>
      <c r="YY36" s="26"/>
      <c r="YZ36" s="26"/>
      <c r="ZA36" s="26"/>
      <c r="ZB36" s="26"/>
      <c r="ZC36" s="26"/>
      <c r="ZD36" s="26"/>
      <c r="ZE36" s="26"/>
      <c r="ZF36" s="26"/>
      <c r="ZG36" s="26"/>
      <c r="ZH36" s="26"/>
      <c r="ZI36" s="26"/>
      <c r="ZJ36" s="26"/>
      <c r="ZK36" s="26"/>
      <c r="ZL36" s="26"/>
      <c r="ZM36" s="26"/>
      <c r="ZN36" s="26"/>
      <c r="ZO36" s="26"/>
      <c r="ZP36" s="26"/>
      <c r="ZQ36" s="26"/>
      <c r="ZR36" s="26"/>
      <c r="ZS36" s="26"/>
      <c r="ZT36" s="26"/>
      <c r="ZU36" s="26"/>
      <c r="ZV36" s="26"/>
      <c r="ZW36" s="26"/>
      <c r="ZX36" s="26"/>
      <c r="ZY36" s="26"/>
      <c r="ZZ36" s="26"/>
      <c r="AAA36" s="26"/>
      <c r="AAB36" s="26"/>
      <c r="AAC36" s="26"/>
      <c r="AAD36" s="26"/>
      <c r="AAE36" s="26"/>
      <c r="AAF36" s="26"/>
      <c r="AAG36" s="26"/>
      <c r="AAH36" s="26"/>
      <c r="AAI36" s="26"/>
      <c r="AAJ36" s="26"/>
      <c r="AAK36" s="26"/>
      <c r="AAL36" s="26"/>
      <c r="AAM36" s="26"/>
      <c r="AAN36" s="26"/>
      <c r="AAO36" s="26"/>
      <c r="AAP36" s="26"/>
      <c r="AAQ36" s="26"/>
      <c r="AAR36" s="26"/>
      <c r="AAS36" s="26"/>
      <c r="AAT36" s="26"/>
      <c r="AAU36" s="26"/>
      <c r="AAV36" s="26"/>
      <c r="AAW36" s="26"/>
      <c r="AAX36" s="26"/>
      <c r="AAY36" s="26"/>
      <c r="AAZ36" s="26"/>
      <c r="ABA36" s="26"/>
      <c r="ABB36" s="26"/>
      <c r="ABC36" s="26"/>
      <c r="ABD36" s="26"/>
      <c r="ABE36" s="26"/>
      <c r="ABF36" s="26"/>
      <c r="ABG36" s="26"/>
      <c r="ABH36" s="26"/>
      <c r="ABI36" s="26"/>
      <c r="ABJ36" s="26"/>
      <c r="ABK36" s="26"/>
      <c r="ABL36" s="26"/>
      <c r="ABM36" s="26"/>
      <c r="ABN36" s="26"/>
      <c r="ABO36" s="26"/>
      <c r="ABP36" s="26"/>
      <c r="ABQ36" s="26"/>
      <c r="ABR36" s="26"/>
      <c r="ABS36" s="26"/>
      <c r="ABT36" s="26"/>
      <c r="ABU36" s="26"/>
      <c r="ABV36" s="26"/>
      <c r="ABW36" s="26"/>
      <c r="ABX36" s="26"/>
      <c r="ABY36" s="26"/>
      <c r="ABZ36" s="26"/>
      <c r="ACA36" s="26"/>
      <c r="ACB36" s="26"/>
      <c r="ACC36" s="26"/>
      <c r="ACD36" s="26"/>
      <c r="ACE36" s="26"/>
      <c r="ACF36" s="26"/>
      <c r="ACG36" s="26"/>
      <c r="ACH36" s="26"/>
      <c r="ACI36" s="26"/>
      <c r="ACJ36" s="26"/>
      <c r="ACK36" s="26"/>
      <c r="ACL36" s="26"/>
      <c r="ACM36" s="26"/>
      <c r="ACN36" s="26"/>
      <c r="ACO36" s="26"/>
      <c r="ACP36" s="26"/>
      <c r="ACQ36" s="26"/>
      <c r="ACR36" s="26"/>
      <c r="ACS36" s="26"/>
      <c r="ACT36" s="26"/>
      <c r="ACU36" s="26"/>
      <c r="ACV36" s="26"/>
      <c r="ACW36" s="26"/>
      <c r="ACX36" s="26"/>
      <c r="ACY36" s="26"/>
      <c r="ACZ36" s="26"/>
      <c r="ADA36" s="26"/>
      <c r="ADB36" s="26"/>
      <c r="ADC36" s="26"/>
      <c r="ADD36" s="26"/>
      <c r="ADE36" s="26"/>
      <c r="ADF36" s="26"/>
      <c r="ADG36" s="26"/>
      <c r="ADH36" s="26"/>
      <c r="ADI36" s="26"/>
      <c r="ADJ36" s="26"/>
      <c r="ADK36" s="26"/>
      <c r="ADL36" s="26"/>
      <c r="ADM36" s="26"/>
      <c r="ADN36" s="26"/>
      <c r="ADO36" s="26"/>
      <c r="ADP36" s="26"/>
      <c r="ADQ36" s="26"/>
      <c r="ADR36" s="26"/>
      <c r="ADS36" s="26"/>
      <c r="ADT36" s="26"/>
      <c r="ADU36" s="26"/>
      <c r="ADV36" s="26"/>
      <c r="ADW36" s="26"/>
      <c r="ADX36" s="26"/>
      <c r="ADY36" s="26"/>
      <c r="ADZ36" s="26"/>
      <c r="AEA36" s="26"/>
      <c r="AEB36" s="26"/>
      <c r="AEC36" s="26"/>
      <c r="AED36" s="26"/>
      <c r="AEE36" s="26"/>
      <c r="AEF36" s="26"/>
      <c r="AEG36" s="26"/>
      <c r="AEH36" s="26"/>
      <c r="AEI36" s="26"/>
      <c r="AEJ36" s="26"/>
      <c r="AEK36" s="26"/>
      <c r="AEL36" s="26"/>
      <c r="AEM36" s="26"/>
      <c r="AEN36" s="26"/>
      <c r="AEO36" s="26"/>
      <c r="AEP36" s="26"/>
      <c r="AEQ36" s="26"/>
      <c r="AER36" s="26"/>
      <c r="AES36" s="26"/>
      <c r="AET36" s="26"/>
      <c r="AEU36" s="26"/>
      <c r="AEV36" s="26"/>
      <c r="AEW36" s="26"/>
      <c r="AEX36" s="26"/>
      <c r="AEY36" s="26"/>
      <c r="AEZ36" s="26"/>
      <c r="AFA36" s="26"/>
      <c r="AFB36" s="26"/>
      <c r="AFC36" s="26"/>
      <c r="AFD36" s="26"/>
      <c r="AFE36" s="26"/>
      <c r="AFF36" s="26"/>
      <c r="AFG36" s="26"/>
      <c r="AFH36" s="26"/>
      <c r="AFI36" s="26"/>
      <c r="AFJ36" s="26"/>
      <c r="AFK36" s="26"/>
      <c r="AFL36" s="26"/>
      <c r="AFM36" s="26"/>
      <c r="AFN36" s="26"/>
      <c r="AFO36" s="26"/>
      <c r="AFP36" s="26"/>
      <c r="AFQ36" s="26"/>
      <c r="AFR36" s="26"/>
      <c r="AFS36" s="26"/>
      <c r="AFT36" s="26"/>
      <c r="AFU36" s="26"/>
      <c r="AFV36" s="26"/>
      <c r="AFW36" s="26"/>
      <c r="AFX36" s="26"/>
      <c r="AFY36" s="26"/>
      <c r="AFZ36" s="26"/>
      <c r="AGA36" s="26"/>
      <c r="AGB36" s="26"/>
      <c r="AGC36" s="26"/>
      <c r="AGD36" s="26"/>
      <c r="AGE36" s="26"/>
      <c r="AGF36" s="26"/>
      <c r="AGG36" s="26"/>
      <c r="AGH36" s="26"/>
      <c r="AGI36" s="26"/>
      <c r="AGJ36" s="26"/>
      <c r="AGK36" s="26"/>
      <c r="AGL36" s="26"/>
      <c r="AGM36" s="26"/>
      <c r="AGN36" s="26"/>
      <c r="AGO36" s="26"/>
      <c r="AGP36" s="26"/>
      <c r="AGQ36" s="26"/>
      <c r="AGR36" s="26"/>
      <c r="AGS36" s="26"/>
      <c r="AGT36" s="26"/>
      <c r="AGU36" s="26"/>
      <c r="AGV36" s="26"/>
      <c r="AGW36" s="26"/>
      <c r="AGX36" s="26"/>
      <c r="AGY36" s="26"/>
      <c r="AGZ36" s="26"/>
      <c r="AHA36" s="26"/>
      <c r="AHB36" s="26"/>
      <c r="AHC36" s="26"/>
      <c r="AHD36" s="26"/>
      <c r="AHE36" s="26"/>
      <c r="AHF36" s="26"/>
      <c r="AHG36" s="26"/>
      <c r="AHH36" s="26"/>
      <c r="AHI36" s="26"/>
      <c r="AHJ36" s="26"/>
      <c r="AHK36" s="26"/>
      <c r="AHL36" s="26"/>
      <c r="AHM36" s="26"/>
      <c r="AHN36" s="26"/>
      <c r="AHO36" s="26"/>
      <c r="AHP36" s="26"/>
      <c r="AHQ36" s="26"/>
      <c r="AHR36" s="26"/>
      <c r="AHS36" s="26"/>
      <c r="AHT36" s="26"/>
      <c r="AHU36" s="26"/>
      <c r="AHV36" s="26"/>
      <c r="AHW36" s="26"/>
      <c r="AHX36" s="26"/>
      <c r="AHY36" s="26"/>
      <c r="AHZ36" s="26"/>
      <c r="AIA36" s="26"/>
      <c r="AIB36" s="26"/>
      <c r="AIC36" s="26"/>
      <c r="AID36" s="26"/>
      <c r="AIE36" s="26"/>
      <c r="AIF36" s="26"/>
      <c r="AIG36" s="26"/>
      <c r="AIH36" s="26"/>
      <c r="AII36" s="26"/>
      <c r="AIJ36" s="26"/>
      <c r="AIK36" s="26"/>
      <c r="AIL36" s="26"/>
      <c r="AIM36" s="26"/>
      <c r="AIN36" s="26"/>
      <c r="AIO36" s="26"/>
      <c r="AIP36" s="26"/>
      <c r="AIQ36" s="26"/>
      <c r="AIR36" s="26"/>
      <c r="AIS36" s="26"/>
      <c r="AIT36" s="26"/>
      <c r="AIU36" s="26"/>
      <c r="AIV36" s="26"/>
      <c r="AIW36" s="26"/>
      <c r="AIX36" s="26"/>
      <c r="AIY36" s="26"/>
      <c r="AIZ36" s="26"/>
      <c r="AJA36" s="26"/>
      <c r="AJB36" s="26"/>
      <c r="AJC36" s="26"/>
      <c r="AJD36" s="26"/>
      <c r="AJE36" s="26"/>
      <c r="AJF36" s="26"/>
      <c r="AJG36" s="26"/>
      <c r="AJH36" s="26"/>
      <c r="AJI36" s="26"/>
      <c r="AJJ36" s="26"/>
      <c r="AJK36" s="26"/>
      <c r="AJL36" s="26"/>
      <c r="AJM36" s="26"/>
      <c r="AJN36" s="26"/>
      <c r="AJO36" s="26"/>
      <c r="AJP36" s="26"/>
      <c r="AJQ36" s="26"/>
      <c r="AJR36" s="26"/>
      <c r="AJS36" s="26"/>
      <c r="AJT36" s="26"/>
      <c r="AJU36" s="26"/>
      <c r="AJV36" s="26"/>
      <c r="AJW36" s="26"/>
      <c r="AJX36" s="26"/>
      <c r="AJY36" s="26"/>
      <c r="AJZ36" s="26"/>
      <c r="AKA36" s="26"/>
      <c r="AKB36" s="26"/>
      <c r="AKC36" s="26"/>
      <c r="AKD36" s="26"/>
      <c r="AKE36" s="26"/>
      <c r="AKF36" s="26"/>
      <c r="AKG36" s="26"/>
      <c r="AKH36" s="26"/>
      <c r="AKI36" s="26"/>
      <c r="AKJ36" s="26"/>
      <c r="AKK36" s="26"/>
      <c r="AKL36" s="26"/>
      <c r="AKM36" s="26"/>
      <c r="AKN36" s="26"/>
      <c r="AKO36" s="26"/>
      <c r="AKP36" s="26"/>
      <c r="AKQ36" s="26"/>
      <c r="AKR36" s="26"/>
      <c r="AKS36" s="26"/>
      <c r="AKT36" s="26"/>
      <c r="AKU36" s="26"/>
      <c r="AKV36" s="26"/>
      <c r="AKW36" s="26"/>
      <c r="AKX36" s="26"/>
      <c r="AKY36" s="26"/>
      <c r="AKZ36" s="26"/>
      <c r="ALA36" s="26"/>
      <c r="ALB36" s="26"/>
      <c r="ALC36" s="26"/>
      <c r="ALD36" s="26"/>
      <c r="ALE36" s="26"/>
      <c r="ALF36" s="26"/>
      <c r="ALG36" s="26"/>
      <c r="ALH36" s="26"/>
      <c r="ALI36" s="26"/>
      <c r="ALJ36" s="26"/>
      <c r="ALK36" s="26"/>
      <c r="ALL36" s="26"/>
      <c r="ALM36" s="26"/>
      <c r="ALN36" s="26"/>
      <c r="ALO36" s="26"/>
      <c r="ALP36" s="26"/>
      <c r="ALQ36" s="26"/>
      <c r="ALR36" s="26"/>
      <c r="ALS36" s="26"/>
      <c r="ALT36" s="26"/>
      <c r="ALU36" s="26"/>
      <c r="ALV36" s="26"/>
      <c r="ALW36" s="26"/>
      <c r="ALX36" s="26"/>
      <c r="ALY36" s="26"/>
      <c r="ALZ36" s="26"/>
      <c r="AMA36" s="26"/>
      <c r="AMB36" s="26"/>
      <c r="AMC36" s="26"/>
      <c r="AMD36" s="26"/>
      <c r="AME36" s="26"/>
      <c r="AMF36" s="26"/>
      <c r="AMG36" s="26"/>
      <c r="AMH36" s="26"/>
      <c r="AMI36" s="26"/>
    </row>
    <row r="37" spans="1:1023" s="25" customFormat="1" ht="15.75">
      <c r="A37" s="44" t="s">
        <v>44</v>
      </c>
      <c r="B37" s="36" t="s">
        <v>16</v>
      </c>
      <c r="C37" s="6">
        <v>45</v>
      </c>
      <c r="D37" s="6">
        <v>3.53</v>
      </c>
      <c r="E37" s="6">
        <v>0.43</v>
      </c>
      <c r="F37" s="6">
        <v>21.73</v>
      </c>
      <c r="G37" s="6">
        <v>105.21</v>
      </c>
      <c r="H37" s="6">
        <v>4.4999999999999998E-2</v>
      </c>
      <c r="I37" s="6">
        <v>0</v>
      </c>
      <c r="J37" s="6">
        <v>0</v>
      </c>
      <c r="K37" s="6">
        <v>10.35</v>
      </c>
      <c r="L37" s="6">
        <v>39.15</v>
      </c>
      <c r="M37" s="6">
        <v>14.85</v>
      </c>
      <c r="N37" s="6">
        <v>0.49</v>
      </c>
    </row>
    <row r="38" spans="1:1023" s="25" customFormat="1" ht="15.75">
      <c r="A38" s="45" t="s">
        <v>44</v>
      </c>
      <c r="B38" s="30" t="s">
        <v>18</v>
      </c>
      <c r="C38" s="6">
        <v>30</v>
      </c>
      <c r="D38" s="37">
        <v>1.86</v>
      </c>
      <c r="E38" s="37">
        <v>0.4</v>
      </c>
      <c r="F38" s="37">
        <v>17.84</v>
      </c>
      <c r="G38" s="37">
        <v>88</v>
      </c>
      <c r="H38" s="37">
        <v>2.5999999999999999E-2</v>
      </c>
      <c r="I38" s="37">
        <v>0</v>
      </c>
      <c r="J38" s="37">
        <v>0</v>
      </c>
      <c r="K38" s="37">
        <v>8.4</v>
      </c>
      <c r="L38" s="37">
        <v>34.799999999999997</v>
      </c>
      <c r="M38" s="37">
        <v>36.5</v>
      </c>
      <c r="N38" s="37">
        <v>0.83</v>
      </c>
    </row>
    <row r="39" spans="1:1023" ht="15.75">
      <c r="A39" s="50"/>
      <c r="B39" s="7" t="s">
        <v>17</v>
      </c>
      <c r="C39" s="6"/>
      <c r="D39" s="3">
        <f t="shared" ref="D39:N39" si="1">SUM(D31:D38)</f>
        <v>29.35</v>
      </c>
      <c r="E39" s="3">
        <f t="shared" si="1"/>
        <v>25.48</v>
      </c>
      <c r="F39" s="3">
        <f t="shared" si="1"/>
        <v>140.01999999999998</v>
      </c>
      <c r="G39" s="3">
        <f t="shared" si="1"/>
        <v>835.99</v>
      </c>
      <c r="H39" s="3">
        <f t="shared" si="1"/>
        <v>3.4909999999999992</v>
      </c>
      <c r="I39" s="3">
        <f t="shared" si="1"/>
        <v>23.060000000000002</v>
      </c>
      <c r="J39" s="3">
        <f t="shared" si="1"/>
        <v>2443</v>
      </c>
      <c r="K39" s="3">
        <f t="shared" si="1"/>
        <v>139.07000000000002</v>
      </c>
      <c r="L39" s="3">
        <f t="shared" si="1"/>
        <v>683.95999999999992</v>
      </c>
      <c r="M39" s="3">
        <f t="shared" si="1"/>
        <v>158.32999999999998</v>
      </c>
      <c r="N39" s="3">
        <f t="shared" si="1"/>
        <v>26.7</v>
      </c>
    </row>
    <row r="40" spans="1:1023" ht="15.75">
      <c r="A40" s="51"/>
      <c r="B40" s="59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02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1:1023">
      <c r="A42" s="50"/>
      <c r="B42" s="12" t="s">
        <v>36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</row>
    <row r="43" spans="1:1023" s="27" customFormat="1" ht="15.75">
      <c r="A43" s="45">
        <v>12</v>
      </c>
      <c r="B43" s="60" t="s">
        <v>73</v>
      </c>
      <c r="C43" s="6">
        <v>60</v>
      </c>
      <c r="D43" s="6">
        <v>1.72</v>
      </c>
      <c r="E43" s="6">
        <v>3.7</v>
      </c>
      <c r="F43" s="6">
        <v>4.82</v>
      </c>
      <c r="G43" s="6">
        <v>59.58</v>
      </c>
      <c r="H43" s="6">
        <v>0.09</v>
      </c>
      <c r="I43" s="6">
        <v>5.58</v>
      </c>
      <c r="J43" s="6">
        <v>0</v>
      </c>
      <c r="K43" s="6">
        <v>11.2</v>
      </c>
      <c r="L43" s="6">
        <v>34.67</v>
      </c>
      <c r="M43" s="6">
        <v>11.72</v>
      </c>
      <c r="N43" s="6">
        <v>0.46</v>
      </c>
    </row>
    <row r="44" spans="1:1023" s="27" customFormat="1" ht="15.75">
      <c r="A44" s="45">
        <v>111</v>
      </c>
      <c r="B44" s="40" t="s">
        <v>71</v>
      </c>
      <c r="C44" s="6" t="s">
        <v>19</v>
      </c>
      <c r="D44" s="37">
        <v>1.91</v>
      </c>
      <c r="E44" s="37">
        <v>4.0599999999999996</v>
      </c>
      <c r="F44" s="37">
        <v>10.4</v>
      </c>
      <c r="G44" s="37">
        <v>93.6</v>
      </c>
      <c r="H44" s="37">
        <v>0.06</v>
      </c>
      <c r="I44" s="37">
        <v>0.76</v>
      </c>
      <c r="J44" s="37">
        <v>0</v>
      </c>
      <c r="K44" s="37">
        <v>21.84</v>
      </c>
      <c r="L44" s="37">
        <v>29.42</v>
      </c>
      <c r="M44" s="37">
        <v>12.18</v>
      </c>
      <c r="N44" s="37">
        <v>0.57999999999999996</v>
      </c>
    </row>
    <row r="45" spans="1:1023" s="28" customFormat="1" ht="15.75">
      <c r="A45" s="45">
        <v>234</v>
      </c>
      <c r="B45" s="30" t="s">
        <v>24</v>
      </c>
      <c r="C45" s="6">
        <v>80</v>
      </c>
      <c r="D45" s="6">
        <v>10.7</v>
      </c>
      <c r="E45" s="6">
        <v>3.5</v>
      </c>
      <c r="F45" s="6">
        <v>7.5</v>
      </c>
      <c r="G45" s="6">
        <v>104.3</v>
      </c>
      <c r="H45" s="6">
        <v>7.0000000000000007E-2</v>
      </c>
      <c r="I45" s="6">
        <v>0.35</v>
      </c>
      <c r="J45" s="6">
        <v>9.6999999999999993</v>
      </c>
      <c r="K45" s="6">
        <v>43.1</v>
      </c>
      <c r="L45" s="6">
        <v>136.5</v>
      </c>
      <c r="M45" s="6">
        <v>20.9</v>
      </c>
      <c r="N45" s="6">
        <v>0.6</v>
      </c>
    </row>
    <row r="46" spans="1:1023" s="28" customFormat="1" ht="15.75">
      <c r="A46" s="45">
        <v>312</v>
      </c>
      <c r="B46" s="30" t="s">
        <v>28</v>
      </c>
      <c r="C46" s="6" t="s">
        <v>30</v>
      </c>
      <c r="D46" s="6">
        <v>3.08</v>
      </c>
      <c r="E46" s="6">
        <v>2.33</v>
      </c>
      <c r="F46" s="6">
        <v>19.13</v>
      </c>
      <c r="G46" s="6">
        <v>109.73</v>
      </c>
      <c r="H46" s="6">
        <v>1.1599999999999999</v>
      </c>
      <c r="I46" s="6">
        <v>3.75</v>
      </c>
      <c r="J46" s="6">
        <v>33.15</v>
      </c>
      <c r="K46" s="6">
        <v>38.25</v>
      </c>
      <c r="L46" s="6">
        <v>76.95</v>
      </c>
      <c r="M46" s="6">
        <v>26.7</v>
      </c>
      <c r="N46" s="6">
        <v>0.86</v>
      </c>
    </row>
    <row r="47" spans="1:1023" s="27" customFormat="1" ht="15.75">
      <c r="A47" s="45">
        <v>350</v>
      </c>
      <c r="B47" s="30" t="s">
        <v>25</v>
      </c>
      <c r="C47" s="41">
        <v>200</v>
      </c>
      <c r="D47" s="46">
        <v>0</v>
      </c>
      <c r="E47" s="46">
        <v>0</v>
      </c>
      <c r="F47" s="46">
        <v>29</v>
      </c>
      <c r="G47" s="46">
        <v>125</v>
      </c>
      <c r="H47" s="46">
        <v>0.02</v>
      </c>
      <c r="I47" s="46">
        <v>0.8</v>
      </c>
      <c r="J47" s="46">
        <v>0</v>
      </c>
      <c r="K47" s="46">
        <v>0.4</v>
      </c>
      <c r="L47" s="46">
        <v>0</v>
      </c>
      <c r="M47" s="46">
        <v>0</v>
      </c>
      <c r="N47" s="46">
        <v>0.68</v>
      </c>
    </row>
    <row r="48" spans="1:1023" s="27" customFormat="1" ht="15.75">
      <c r="A48" s="45">
        <v>338</v>
      </c>
      <c r="B48" s="30" t="s">
        <v>62</v>
      </c>
      <c r="C48" s="61">
        <v>200</v>
      </c>
      <c r="D48" s="46">
        <v>0.8</v>
      </c>
      <c r="E48" s="46">
        <v>0.8</v>
      </c>
      <c r="F48" s="46">
        <v>19.600000000000001</v>
      </c>
      <c r="G48" s="46">
        <v>94</v>
      </c>
      <c r="H48" s="46">
        <v>0.1</v>
      </c>
      <c r="I48" s="46">
        <v>20</v>
      </c>
      <c r="J48" s="46">
        <v>0</v>
      </c>
      <c r="K48" s="46">
        <v>32</v>
      </c>
      <c r="L48" s="46">
        <v>22</v>
      </c>
      <c r="M48" s="46">
        <v>18</v>
      </c>
      <c r="N48" s="46">
        <v>4.4000000000000004</v>
      </c>
    </row>
    <row r="49" spans="1:14" s="25" customFormat="1" ht="15.75">
      <c r="A49" s="44" t="s">
        <v>44</v>
      </c>
      <c r="B49" s="36" t="s">
        <v>16</v>
      </c>
      <c r="C49" s="6">
        <v>45</v>
      </c>
      <c r="D49" s="6">
        <v>3.53</v>
      </c>
      <c r="E49" s="6">
        <v>0.43</v>
      </c>
      <c r="F49" s="6">
        <v>21.73</v>
      </c>
      <c r="G49" s="6">
        <v>105.21</v>
      </c>
      <c r="H49" s="6">
        <v>4.4999999999999998E-2</v>
      </c>
      <c r="I49" s="6">
        <v>0</v>
      </c>
      <c r="J49" s="6">
        <v>0</v>
      </c>
      <c r="K49" s="6">
        <v>10.35</v>
      </c>
      <c r="L49" s="6">
        <v>39.15</v>
      </c>
      <c r="M49" s="6">
        <v>14.85</v>
      </c>
      <c r="N49" s="6">
        <v>0.49</v>
      </c>
    </row>
    <row r="50" spans="1:14" s="25" customFormat="1" ht="15.75">
      <c r="A50" s="45" t="s">
        <v>44</v>
      </c>
      <c r="B50" s="30" t="s">
        <v>18</v>
      </c>
      <c r="C50" s="41">
        <v>30</v>
      </c>
      <c r="D50" s="37">
        <v>1.86</v>
      </c>
      <c r="E50" s="37">
        <v>0.4</v>
      </c>
      <c r="F50" s="37">
        <v>17.84</v>
      </c>
      <c r="G50" s="37">
        <v>88</v>
      </c>
      <c r="H50" s="37">
        <v>2.5999999999999999E-2</v>
      </c>
      <c r="I50" s="37">
        <v>0</v>
      </c>
      <c r="J50" s="37">
        <v>0</v>
      </c>
      <c r="K50" s="37">
        <v>8.4</v>
      </c>
      <c r="L50" s="37">
        <v>34.799999999999997</v>
      </c>
      <c r="M50" s="37">
        <v>36.5</v>
      </c>
      <c r="N50" s="37">
        <v>0.83</v>
      </c>
    </row>
    <row r="51" spans="1:14" ht="15.75">
      <c r="A51" s="45" t="s">
        <v>44</v>
      </c>
      <c r="B51" s="30" t="s">
        <v>17</v>
      </c>
      <c r="C51" s="41"/>
      <c r="D51" s="3">
        <f t="shared" ref="D51:N51" si="2">SUM(D43:D50)</f>
        <v>23.599999999999998</v>
      </c>
      <c r="E51" s="3">
        <f t="shared" si="2"/>
        <v>15.22</v>
      </c>
      <c r="F51" s="3">
        <f t="shared" si="2"/>
        <v>130.01999999999998</v>
      </c>
      <c r="G51" s="3">
        <f t="shared" si="2"/>
        <v>779.42000000000007</v>
      </c>
      <c r="H51" s="3">
        <f t="shared" si="2"/>
        <v>1.571</v>
      </c>
      <c r="I51" s="3">
        <f t="shared" si="2"/>
        <v>31.240000000000002</v>
      </c>
      <c r="J51" s="3">
        <f t="shared" si="2"/>
        <v>42.849999999999994</v>
      </c>
      <c r="K51" s="3">
        <f t="shared" si="2"/>
        <v>165.54000000000002</v>
      </c>
      <c r="L51" s="3">
        <f t="shared" si="2"/>
        <v>373.49</v>
      </c>
      <c r="M51" s="3">
        <f t="shared" si="2"/>
        <v>140.85</v>
      </c>
      <c r="N51" s="3">
        <f t="shared" si="2"/>
        <v>8.9</v>
      </c>
    </row>
    <row r="52" spans="1:14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1:14">
      <c r="A53" s="45"/>
      <c r="B53" s="19" t="s">
        <v>37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s="27" customFormat="1" ht="15.75">
      <c r="A54" s="45">
        <v>72</v>
      </c>
      <c r="B54" s="30" t="s">
        <v>63</v>
      </c>
      <c r="C54" s="62">
        <v>60</v>
      </c>
      <c r="D54" s="6">
        <v>1.64</v>
      </c>
      <c r="E54" s="6">
        <v>4.3099999999999996</v>
      </c>
      <c r="F54" s="6">
        <v>3.78</v>
      </c>
      <c r="G54" s="6">
        <v>45.36</v>
      </c>
      <c r="H54" s="6">
        <v>0.05</v>
      </c>
      <c r="I54" s="6">
        <v>2.11</v>
      </c>
      <c r="J54" s="6">
        <v>0</v>
      </c>
      <c r="K54" s="6">
        <v>12.97</v>
      </c>
      <c r="L54" s="6">
        <v>27.53</v>
      </c>
      <c r="M54" s="6">
        <v>8.77</v>
      </c>
      <c r="N54" s="6">
        <v>0.39</v>
      </c>
    </row>
    <row r="55" spans="1:14" s="27" customFormat="1" ht="15.75">
      <c r="A55" s="45">
        <v>120</v>
      </c>
      <c r="B55" s="30" t="s">
        <v>22</v>
      </c>
      <c r="C55" s="41">
        <v>250</v>
      </c>
      <c r="D55" s="6">
        <v>5.12</v>
      </c>
      <c r="E55" s="6">
        <v>3.81</v>
      </c>
      <c r="F55" s="6">
        <v>16</v>
      </c>
      <c r="G55" s="6">
        <v>164.8</v>
      </c>
      <c r="H55" s="6">
        <v>0.14000000000000001</v>
      </c>
      <c r="I55" s="6">
        <v>19.440000000000001</v>
      </c>
      <c r="J55" s="6">
        <v>0.02</v>
      </c>
      <c r="K55" s="6">
        <v>22.87</v>
      </c>
      <c r="L55" s="6">
        <v>113.24</v>
      </c>
      <c r="M55" s="6">
        <v>32.4</v>
      </c>
      <c r="N55" s="6">
        <v>1.0900000000000001</v>
      </c>
    </row>
    <row r="56" spans="1:14" s="27" customFormat="1" ht="15.75">
      <c r="A56" s="45">
        <v>288</v>
      </c>
      <c r="B56" s="30" t="s">
        <v>74</v>
      </c>
      <c r="C56" s="62">
        <v>100</v>
      </c>
      <c r="D56" s="6">
        <v>22.06</v>
      </c>
      <c r="E56" s="6">
        <v>25.26</v>
      </c>
      <c r="F56" s="6">
        <v>0.48</v>
      </c>
      <c r="G56" s="6">
        <v>314</v>
      </c>
      <c r="H56" s="6">
        <v>0.11</v>
      </c>
      <c r="I56" s="6">
        <v>4.7</v>
      </c>
      <c r="J56" s="6">
        <v>91.2</v>
      </c>
      <c r="K56" s="6">
        <v>117.6</v>
      </c>
      <c r="L56" s="6">
        <v>125.5</v>
      </c>
      <c r="M56" s="6">
        <v>5.4</v>
      </c>
      <c r="N56" s="6">
        <v>1.5</v>
      </c>
    </row>
    <row r="57" spans="1:14" s="28" customFormat="1" ht="15.75">
      <c r="A57" s="45">
        <v>143</v>
      </c>
      <c r="B57" s="30" t="s">
        <v>75</v>
      </c>
      <c r="C57" s="62">
        <v>150</v>
      </c>
      <c r="D57" s="37">
        <v>2.65</v>
      </c>
      <c r="E57" s="37">
        <v>16.48</v>
      </c>
      <c r="F57" s="37">
        <v>12.9</v>
      </c>
      <c r="G57" s="37">
        <v>232.35</v>
      </c>
      <c r="H57" s="37">
        <v>0.18</v>
      </c>
      <c r="I57" s="37">
        <v>19.04</v>
      </c>
      <c r="J57" s="37">
        <v>69</v>
      </c>
      <c r="K57" s="37">
        <v>55.74</v>
      </c>
      <c r="L57" s="37">
        <v>67.5</v>
      </c>
      <c r="M57" s="37">
        <v>24.39</v>
      </c>
      <c r="N57" s="37">
        <v>0.9</v>
      </c>
    </row>
    <row r="58" spans="1:14" s="27" customFormat="1" ht="15.75">
      <c r="A58" s="45">
        <v>349</v>
      </c>
      <c r="B58" s="30" t="s">
        <v>64</v>
      </c>
      <c r="C58" s="6">
        <v>200</v>
      </c>
      <c r="D58" s="46">
        <v>0.4</v>
      </c>
      <c r="E58" s="46">
        <v>0.27</v>
      </c>
      <c r="F58" s="46">
        <v>17.2</v>
      </c>
      <c r="G58" s="46">
        <v>72.8</v>
      </c>
      <c r="H58" s="46">
        <v>0.01</v>
      </c>
      <c r="I58" s="46">
        <v>100</v>
      </c>
      <c r="J58" s="46">
        <v>0</v>
      </c>
      <c r="K58" s="46">
        <v>7.23</v>
      </c>
      <c r="L58" s="46">
        <v>2.13</v>
      </c>
      <c r="M58" s="46">
        <v>2.67</v>
      </c>
      <c r="N58" s="46">
        <v>0.53</v>
      </c>
    </row>
    <row r="59" spans="1:14" s="25" customFormat="1" ht="15.75">
      <c r="A59" s="44" t="s">
        <v>44</v>
      </c>
      <c r="B59" s="36" t="s">
        <v>16</v>
      </c>
      <c r="C59" s="6">
        <v>45</v>
      </c>
      <c r="D59" s="6">
        <v>3.53</v>
      </c>
      <c r="E59" s="6">
        <v>0.43</v>
      </c>
      <c r="F59" s="6">
        <v>21.73</v>
      </c>
      <c r="G59" s="6">
        <v>105.21</v>
      </c>
      <c r="H59" s="6">
        <v>4.4999999999999998E-2</v>
      </c>
      <c r="I59" s="6">
        <v>0</v>
      </c>
      <c r="J59" s="6">
        <v>0</v>
      </c>
      <c r="K59" s="6">
        <v>10.35</v>
      </c>
      <c r="L59" s="6">
        <v>39.15</v>
      </c>
      <c r="M59" s="6">
        <v>14.85</v>
      </c>
      <c r="N59" s="6">
        <v>0.49</v>
      </c>
    </row>
    <row r="60" spans="1:14" s="25" customFormat="1" ht="15.75">
      <c r="A60" s="45" t="s">
        <v>44</v>
      </c>
      <c r="B60" s="30" t="s">
        <v>18</v>
      </c>
      <c r="C60" s="6">
        <v>30</v>
      </c>
      <c r="D60" s="37">
        <v>1.86</v>
      </c>
      <c r="E60" s="37">
        <v>0.4</v>
      </c>
      <c r="F60" s="37">
        <v>17.84</v>
      </c>
      <c r="G60" s="37">
        <v>88</v>
      </c>
      <c r="H60" s="37">
        <v>2.5999999999999999E-2</v>
      </c>
      <c r="I60" s="37">
        <v>0</v>
      </c>
      <c r="J60" s="37">
        <v>0</v>
      </c>
      <c r="K60" s="37">
        <v>8.4</v>
      </c>
      <c r="L60" s="37">
        <v>34.799999999999997</v>
      </c>
      <c r="M60" s="37">
        <v>36.5</v>
      </c>
      <c r="N60" s="37">
        <v>0.83</v>
      </c>
    </row>
    <row r="61" spans="1:14" ht="15.75">
      <c r="A61" s="45"/>
      <c r="B61" s="57" t="s">
        <v>17</v>
      </c>
      <c r="C61" s="6"/>
      <c r="D61" s="3">
        <f t="shared" ref="D61:N61" si="3">SUM(D54:D60)</f>
        <v>37.26</v>
      </c>
      <c r="E61" s="3">
        <f t="shared" si="3"/>
        <v>50.96</v>
      </c>
      <c r="F61" s="3">
        <f t="shared" si="3"/>
        <v>89.93</v>
      </c>
      <c r="G61" s="3">
        <f t="shared" si="3"/>
        <v>1022.5200000000001</v>
      </c>
      <c r="H61" s="3">
        <f t="shared" si="3"/>
        <v>0.56100000000000005</v>
      </c>
      <c r="I61" s="3">
        <f t="shared" si="3"/>
        <v>145.29</v>
      </c>
      <c r="J61" s="3">
        <f t="shared" si="3"/>
        <v>160.22</v>
      </c>
      <c r="K61" s="3">
        <f t="shared" si="3"/>
        <v>235.16</v>
      </c>
      <c r="L61" s="3">
        <f t="shared" si="3"/>
        <v>409.84999999999997</v>
      </c>
      <c r="M61" s="3">
        <f t="shared" si="3"/>
        <v>124.98</v>
      </c>
      <c r="N61" s="3">
        <f t="shared" si="3"/>
        <v>5.73</v>
      </c>
    </row>
    <row r="62" spans="1:14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1:14">
      <c r="A63" s="50"/>
      <c r="B63" s="24" t="s">
        <v>38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s="27" customFormat="1" ht="15.75">
      <c r="A64" s="45">
        <v>71</v>
      </c>
      <c r="B64" s="30" t="s">
        <v>31</v>
      </c>
      <c r="C64" s="46">
        <v>60</v>
      </c>
      <c r="D64" s="46">
        <v>0.48</v>
      </c>
      <c r="E64" s="46">
        <v>0.06</v>
      </c>
      <c r="F64" s="46">
        <v>1.5</v>
      </c>
      <c r="G64" s="46">
        <v>8.4600000000000009</v>
      </c>
      <c r="H64" s="46">
        <v>0.02</v>
      </c>
      <c r="I64" s="46">
        <v>6</v>
      </c>
      <c r="J64" s="46">
        <v>0</v>
      </c>
      <c r="K64" s="46">
        <v>13.8</v>
      </c>
      <c r="L64" s="46">
        <v>25.2</v>
      </c>
      <c r="M64" s="46">
        <v>8.4</v>
      </c>
      <c r="N64" s="46">
        <v>0.36</v>
      </c>
    </row>
    <row r="65" spans="1:1023" s="43" customFormat="1" ht="15.75">
      <c r="A65" s="45">
        <v>113</v>
      </c>
      <c r="B65" s="30" t="s">
        <v>77</v>
      </c>
      <c r="C65" s="46">
        <v>250</v>
      </c>
      <c r="D65" s="46">
        <v>2.34</v>
      </c>
      <c r="E65" s="46">
        <v>2.82</v>
      </c>
      <c r="F65" s="46">
        <v>16.87</v>
      </c>
      <c r="G65" s="46">
        <v>114</v>
      </c>
      <c r="H65" s="46">
        <v>1.5</v>
      </c>
      <c r="I65" s="46">
        <v>12</v>
      </c>
      <c r="J65" s="46">
        <v>0</v>
      </c>
      <c r="K65" s="46">
        <v>30.45</v>
      </c>
      <c r="L65" s="46">
        <v>77.72</v>
      </c>
      <c r="M65" s="46">
        <v>31.4</v>
      </c>
      <c r="N65" s="46">
        <v>1.2</v>
      </c>
    </row>
    <row r="66" spans="1:1023" s="28" customFormat="1" ht="15.75">
      <c r="A66" s="45">
        <v>227</v>
      </c>
      <c r="B66" s="30" t="s">
        <v>57</v>
      </c>
      <c r="C66" s="6">
        <v>80</v>
      </c>
      <c r="D66" s="37">
        <v>8.94</v>
      </c>
      <c r="E66" s="37">
        <v>1.98</v>
      </c>
      <c r="F66" s="37">
        <v>2.09</v>
      </c>
      <c r="G66" s="37">
        <v>62</v>
      </c>
      <c r="H66" s="37">
        <v>0.05</v>
      </c>
      <c r="I66" s="37">
        <v>0.43</v>
      </c>
      <c r="J66" s="37">
        <v>0.5</v>
      </c>
      <c r="K66" s="37">
        <v>14.72</v>
      </c>
      <c r="L66" s="37">
        <v>103.16</v>
      </c>
      <c r="M66" s="37">
        <v>24.5</v>
      </c>
      <c r="N66" s="37">
        <v>0.5</v>
      </c>
    </row>
    <row r="67" spans="1:1023" s="27" customFormat="1" ht="15.75">
      <c r="A67" s="34">
        <v>304</v>
      </c>
      <c r="B67" s="47" t="s">
        <v>47</v>
      </c>
      <c r="C67" s="48">
        <v>150</v>
      </c>
      <c r="D67" s="38">
        <v>3.67</v>
      </c>
      <c r="E67" s="38">
        <v>5.4</v>
      </c>
      <c r="F67" s="38">
        <v>28</v>
      </c>
      <c r="G67" s="38">
        <v>210.11</v>
      </c>
      <c r="H67" s="38">
        <v>0.02</v>
      </c>
      <c r="I67" s="38">
        <v>0</v>
      </c>
      <c r="J67" s="38">
        <v>27</v>
      </c>
      <c r="K67" s="38">
        <v>2.61</v>
      </c>
      <c r="L67" s="38">
        <v>61.5</v>
      </c>
      <c r="M67" s="38">
        <v>19</v>
      </c>
      <c r="N67" s="38">
        <v>0.52</v>
      </c>
    </row>
    <row r="68" spans="1:1023" s="27" customFormat="1" ht="15.75">
      <c r="A68" s="45">
        <v>342</v>
      </c>
      <c r="B68" s="30" t="s">
        <v>23</v>
      </c>
      <c r="C68" s="41">
        <v>200</v>
      </c>
      <c r="D68" s="6">
        <v>0.16</v>
      </c>
      <c r="E68" s="6">
        <v>0.16</v>
      </c>
      <c r="F68" s="6">
        <v>23.88</v>
      </c>
      <c r="G68" s="6">
        <v>97.6</v>
      </c>
      <c r="H68" s="6">
        <v>0.01</v>
      </c>
      <c r="I68" s="6">
        <v>1.8</v>
      </c>
      <c r="J68" s="6">
        <v>0</v>
      </c>
      <c r="K68" s="6">
        <v>6.4</v>
      </c>
      <c r="L68" s="6">
        <v>4.4000000000000004</v>
      </c>
      <c r="M68" s="6">
        <v>3.6</v>
      </c>
      <c r="N68" s="6">
        <v>0.18</v>
      </c>
    </row>
    <row r="69" spans="1:1023" s="27" customFormat="1" ht="15.75">
      <c r="A69" s="34">
        <v>338</v>
      </c>
      <c r="B69" s="47" t="s">
        <v>52</v>
      </c>
      <c r="C69" s="35">
        <v>200</v>
      </c>
      <c r="D69" s="35">
        <v>3</v>
      </c>
      <c r="E69" s="35">
        <v>1</v>
      </c>
      <c r="F69" s="35">
        <v>42</v>
      </c>
      <c r="G69" s="35">
        <v>192</v>
      </c>
      <c r="H69" s="35">
        <v>0.08</v>
      </c>
      <c r="I69" s="35">
        <v>20</v>
      </c>
      <c r="J69" s="35">
        <v>0</v>
      </c>
      <c r="K69" s="35">
        <v>16</v>
      </c>
      <c r="L69" s="35">
        <v>56</v>
      </c>
      <c r="M69" s="35">
        <v>84</v>
      </c>
      <c r="N69" s="35">
        <v>1.2</v>
      </c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6"/>
      <c r="FM69" s="26"/>
      <c r="FN69" s="26"/>
      <c r="FO69" s="26"/>
      <c r="FP69" s="26"/>
      <c r="FQ69" s="26"/>
      <c r="FR69" s="26"/>
      <c r="FS69" s="26"/>
      <c r="FT69" s="26"/>
      <c r="FU69" s="26"/>
      <c r="FV69" s="26"/>
      <c r="FW69" s="26"/>
      <c r="FX69" s="26"/>
      <c r="FY69" s="26"/>
      <c r="FZ69" s="26"/>
      <c r="GA69" s="26"/>
      <c r="GB69" s="26"/>
      <c r="GC69" s="26"/>
      <c r="GD69" s="26"/>
      <c r="GE69" s="26"/>
      <c r="GF69" s="26"/>
      <c r="GG69" s="26"/>
      <c r="GH69" s="26"/>
      <c r="GI69" s="26"/>
      <c r="GJ69" s="26"/>
      <c r="GK69" s="26"/>
      <c r="GL69" s="26"/>
      <c r="GM69" s="26"/>
      <c r="GN69" s="26"/>
      <c r="GO69" s="26"/>
      <c r="GP69" s="26"/>
      <c r="GQ69" s="26"/>
      <c r="GR69" s="26"/>
      <c r="GS69" s="26"/>
      <c r="GT69" s="26"/>
      <c r="GU69" s="26"/>
      <c r="GV69" s="26"/>
      <c r="GW69" s="26"/>
      <c r="GX69" s="26"/>
      <c r="GY69" s="26"/>
      <c r="GZ69" s="26"/>
      <c r="HA69" s="26"/>
      <c r="HB69" s="26"/>
      <c r="HC69" s="26"/>
      <c r="HD69" s="26"/>
      <c r="HE69" s="26"/>
      <c r="HF69" s="26"/>
      <c r="HG69" s="26"/>
      <c r="HH69" s="26"/>
      <c r="HI69" s="26"/>
      <c r="HJ69" s="26"/>
      <c r="HK69" s="26"/>
      <c r="HL69" s="26"/>
      <c r="HM69" s="26"/>
      <c r="HN69" s="26"/>
      <c r="HO69" s="26"/>
      <c r="HP69" s="26"/>
      <c r="HQ69" s="26"/>
      <c r="HR69" s="26"/>
      <c r="HS69" s="26"/>
      <c r="HT69" s="26"/>
      <c r="HU69" s="26"/>
      <c r="HV69" s="26"/>
      <c r="HW69" s="26"/>
      <c r="HX69" s="26"/>
      <c r="HY69" s="26"/>
      <c r="HZ69" s="26"/>
      <c r="IA69" s="26"/>
      <c r="IB69" s="26"/>
      <c r="IC69" s="26"/>
      <c r="ID69" s="26"/>
      <c r="IE69" s="26"/>
      <c r="IF69" s="26"/>
      <c r="IG69" s="26"/>
      <c r="IH69" s="26"/>
      <c r="II69" s="26"/>
      <c r="IJ69" s="26"/>
      <c r="IK69" s="26"/>
      <c r="IL69" s="26"/>
      <c r="IM69" s="26"/>
      <c r="IN69" s="26"/>
      <c r="IO69" s="26"/>
      <c r="IP69" s="26"/>
      <c r="IQ69" s="26"/>
      <c r="IR69" s="26"/>
      <c r="IS69" s="26"/>
      <c r="IT69" s="26"/>
      <c r="IU69" s="26"/>
      <c r="IV69" s="26"/>
      <c r="IW69" s="26"/>
      <c r="IX69" s="26"/>
      <c r="IY69" s="26"/>
      <c r="IZ69" s="26"/>
      <c r="JA69" s="26"/>
      <c r="JB69" s="26"/>
      <c r="JC69" s="26"/>
      <c r="JD69" s="26"/>
      <c r="JE69" s="26"/>
      <c r="JF69" s="26"/>
      <c r="JG69" s="26"/>
      <c r="JH69" s="26"/>
      <c r="JI69" s="26"/>
      <c r="JJ69" s="26"/>
      <c r="JK69" s="26"/>
      <c r="JL69" s="26"/>
      <c r="JM69" s="26"/>
      <c r="JN69" s="26"/>
      <c r="JO69" s="26"/>
      <c r="JP69" s="26"/>
      <c r="JQ69" s="26"/>
      <c r="JR69" s="26"/>
      <c r="JS69" s="26"/>
      <c r="JT69" s="26"/>
      <c r="JU69" s="26"/>
      <c r="JV69" s="26"/>
      <c r="JW69" s="26"/>
      <c r="JX69" s="26"/>
      <c r="JY69" s="26"/>
      <c r="JZ69" s="26"/>
      <c r="KA69" s="26"/>
      <c r="KB69" s="26"/>
      <c r="KC69" s="26"/>
      <c r="KD69" s="26"/>
      <c r="KE69" s="26"/>
      <c r="KF69" s="26"/>
      <c r="KG69" s="26"/>
      <c r="KH69" s="26"/>
      <c r="KI69" s="26"/>
      <c r="KJ69" s="26"/>
      <c r="KK69" s="26"/>
      <c r="KL69" s="26"/>
      <c r="KM69" s="26"/>
      <c r="KN69" s="26"/>
      <c r="KO69" s="26"/>
      <c r="KP69" s="26"/>
      <c r="KQ69" s="26"/>
      <c r="KR69" s="26"/>
      <c r="KS69" s="26"/>
      <c r="KT69" s="26"/>
      <c r="KU69" s="26"/>
      <c r="KV69" s="26"/>
      <c r="KW69" s="26"/>
      <c r="KX69" s="26"/>
      <c r="KY69" s="26"/>
      <c r="KZ69" s="26"/>
      <c r="LA69" s="26"/>
      <c r="LB69" s="26"/>
      <c r="LC69" s="26"/>
      <c r="LD69" s="26"/>
      <c r="LE69" s="26"/>
      <c r="LF69" s="26"/>
      <c r="LG69" s="26"/>
      <c r="LH69" s="26"/>
      <c r="LI69" s="26"/>
      <c r="LJ69" s="26"/>
      <c r="LK69" s="26"/>
      <c r="LL69" s="26"/>
      <c r="LM69" s="26"/>
      <c r="LN69" s="26"/>
      <c r="LO69" s="26"/>
      <c r="LP69" s="26"/>
      <c r="LQ69" s="26"/>
      <c r="LR69" s="26"/>
      <c r="LS69" s="26"/>
      <c r="LT69" s="26"/>
      <c r="LU69" s="26"/>
      <c r="LV69" s="26"/>
      <c r="LW69" s="26"/>
      <c r="LX69" s="26"/>
      <c r="LY69" s="26"/>
      <c r="LZ69" s="26"/>
      <c r="MA69" s="26"/>
      <c r="MB69" s="26"/>
      <c r="MC69" s="26"/>
      <c r="MD69" s="26"/>
      <c r="ME69" s="26"/>
      <c r="MF69" s="26"/>
      <c r="MG69" s="26"/>
      <c r="MH69" s="26"/>
      <c r="MI69" s="26"/>
      <c r="MJ69" s="26"/>
      <c r="MK69" s="26"/>
      <c r="ML69" s="26"/>
      <c r="MM69" s="26"/>
      <c r="MN69" s="26"/>
      <c r="MO69" s="26"/>
      <c r="MP69" s="26"/>
      <c r="MQ69" s="26"/>
      <c r="MR69" s="26"/>
      <c r="MS69" s="26"/>
      <c r="MT69" s="26"/>
      <c r="MU69" s="26"/>
      <c r="MV69" s="26"/>
      <c r="MW69" s="26"/>
      <c r="MX69" s="26"/>
      <c r="MY69" s="26"/>
      <c r="MZ69" s="26"/>
      <c r="NA69" s="26"/>
      <c r="NB69" s="26"/>
      <c r="NC69" s="26"/>
      <c r="ND69" s="26"/>
      <c r="NE69" s="26"/>
      <c r="NF69" s="26"/>
      <c r="NG69" s="26"/>
      <c r="NH69" s="26"/>
      <c r="NI69" s="26"/>
      <c r="NJ69" s="26"/>
      <c r="NK69" s="26"/>
      <c r="NL69" s="26"/>
      <c r="NM69" s="26"/>
      <c r="NN69" s="26"/>
      <c r="NO69" s="26"/>
      <c r="NP69" s="26"/>
      <c r="NQ69" s="26"/>
      <c r="NR69" s="26"/>
      <c r="NS69" s="26"/>
      <c r="NT69" s="26"/>
      <c r="NU69" s="26"/>
      <c r="NV69" s="26"/>
      <c r="NW69" s="26"/>
      <c r="NX69" s="26"/>
      <c r="NY69" s="26"/>
      <c r="NZ69" s="26"/>
      <c r="OA69" s="26"/>
      <c r="OB69" s="26"/>
      <c r="OC69" s="26"/>
      <c r="OD69" s="26"/>
      <c r="OE69" s="26"/>
      <c r="OF69" s="26"/>
      <c r="OG69" s="26"/>
      <c r="OH69" s="26"/>
      <c r="OI69" s="26"/>
      <c r="OJ69" s="26"/>
      <c r="OK69" s="26"/>
      <c r="OL69" s="26"/>
      <c r="OM69" s="26"/>
      <c r="ON69" s="26"/>
      <c r="OO69" s="26"/>
      <c r="OP69" s="26"/>
      <c r="OQ69" s="26"/>
      <c r="OR69" s="26"/>
      <c r="OS69" s="26"/>
      <c r="OT69" s="26"/>
      <c r="OU69" s="26"/>
      <c r="OV69" s="26"/>
      <c r="OW69" s="26"/>
      <c r="OX69" s="26"/>
      <c r="OY69" s="26"/>
      <c r="OZ69" s="26"/>
      <c r="PA69" s="26"/>
      <c r="PB69" s="26"/>
      <c r="PC69" s="26"/>
      <c r="PD69" s="26"/>
      <c r="PE69" s="26"/>
      <c r="PF69" s="26"/>
      <c r="PG69" s="26"/>
      <c r="PH69" s="26"/>
      <c r="PI69" s="26"/>
      <c r="PJ69" s="26"/>
      <c r="PK69" s="26"/>
      <c r="PL69" s="26"/>
      <c r="PM69" s="26"/>
      <c r="PN69" s="26"/>
      <c r="PO69" s="26"/>
      <c r="PP69" s="26"/>
      <c r="PQ69" s="26"/>
      <c r="PR69" s="26"/>
      <c r="PS69" s="26"/>
      <c r="PT69" s="26"/>
      <c r="PU69" s="26"/>
      <c r="PV69" s="26"/>
      <c r="PW69" s="26"/>
      <c r="PX69" s="26"/>
      <c r="PY69" s="26"/>
      <c r="PZ69" s="26"/>
      <c r="QA69" s="26"/>
      <c r="QB69" s="26"/>
      <c r="QC69" s="26"/>
      <c r="QD69" s="26"/>
      <c r="QE69" s="26"/>
      <c r="QF69" s="26"/>
      <c r="QG69" s="26"/>
      <c r="QH69" s="26"/>
      <c r="QI69" s="26"/>
      <c r="QJ69" s="26"/>
      <c r="QK69" s="26"/>
      <c r="QL69" s="26"/>
      <c r="QM69" s="26"/>
      <c r="QN69" s="26"/>
      <c r="QO69" s="26"/>
      <c r="QP69" s="26"/>
      <c r="QQ69" s="26"/>
      <c r="QR69" s="26"/>
      <c r="QS69" s="26"/>
      <c r="QT69" s="26"/>
      <c r="QU69" s="26"/>
      <c r="QV69" s="26"/>
      <c r="QW69" s="26"/>
      <c r="QX69" s="26"/>
      <c r="QY69" s="26"/>
      <c r="QZ69" s="26"/>
      <c r="RA69" s="26"/>
      <c r="RB69" s="26"/>
      <c r="RC69" s="26"/>
      <c r="RD69" s="26"/>
      <c r="RE69" s="26"/>
      <c r="RF69" s="26"/>
      <c r="RG69" s="26"/>
      <c r="RH69" s="26"/>
      <c r="RI69" s="26"/>
      <c r="RJ69" s="26"/>
      <c r="RK69" s="26"/>
      <c r="RL69" s="26"/>
      <c r="RM69" s="26"/>
      <c r="RN69" s="26"/>
      <c r="RO69" s="26"/>
      <c r="RP69" s="26"/>
      <c r="RQ69" s="26"/>
      <c r="RR69" s="26"/>
      <c r="RS69" s="26"/>
      <c r="RT69" s="26"/>
      <c r="RU69" s="26"/>
      <c r="RV69" s="26"/>
      <c r="RW69" s="26"/>
      <c r="RX69" s="26"/>
      <c r="RY69" s="26"/>
      <c r="RZ69" s="26"/>
      <c r="SA69" s="26"/>
      <c r="SB69" s="26"/>
      <c r="SC69" s="26"/>
      <c r="SD69" s="26"/>
      <c r="SE69" s="26"/>
      <c r="SF69" s="26"/>
      <c r="SG69" s="26"/>
      <c r="SH69" s="26"/>
      <c r="SI69" s="26"/>
      <c r="SJ69" s="26"/>
      <c r="SK69" s="26"/>
      <c r="SL69" s="26"/>
      <c r="SM69" s="26"/>
      <c r="SN69" s="26"/>
      <c r="SO69" s="26"/>
      <c r="SP69" s="26"/>
      <c r="SQ69" s="26"/>
      <c r="SR69" s="26"/>
      <c r="SS69" s="26"/>
      <c r="ST69" s="26"/>
      <c r="SU69" s="26"/>
      <c r="SV69" s="26"/>
      <c r="SW69" s="26"/>
      <c r="SX69" s="26"/>
      <c r="SY69" s="26"/>
      <c r="SZ69" s="26"/>
      <c r="TA69" s="26"/>
      <c r="TB69" s="26"/>
      <c r="TC69" s="26"/>
      <c r="TD69" s="26"/>
      <c r="TE69" s="26"/>
      <c r="TF69" s="26"/>
      <c r="TG69" s="26"/>
      <c r="TH69" s="26"/>
      <c r="TI69" s="26"/>
      <c r="TJ69" s="26"/>
      <c r="TK69" s="26"/>
      <c r="TL69" s="26"/>
      <c r="TM69" s="26"/>
      <c r="TN69" s="26"/>
      <c r="TO69" s="26"/>
      <c r="TP69" s="26"/>
      <c r="TQ69" s="26"/>
      <c r="TR69" s="26"/>
      <c r="TS69" s="26"/>
      <c r="TT69" s="26"/>
      <c r="TU69" s="26"/>
      <c r="TV69" s="26"/>
      <c r="TW69" s="26"/>
      <c r="TX69" s="26"/>
      <c r="TY69" s="26"/>
      <c r="TZ69" s="26"/>
      <c r="UA69" s="26"/>
      <c r="UB69" s="26"/>
      <c r="UC69" s="26"/>
      <c r="UD69" s="26"/>
      <c r="UE69" s="26"/>
      <c r="UF69" s="26"/>
      <c r="UG69" s="26"/>
      <c r="UH69" s="26"/>
      <c r="UI69" s="26"/>
      <c r="UJ69" s="26"/>
      <c r="UK69" s="26"/>
      <c r="UL69" s="26"/>
      <c r="UM69" s="26"/>
      <c r="UN69" s="26"/>
      <c r="UO69" s="26"/>
      <c r="UP69" s="26"/>
      <c r="UQ69" s="26"/>
      <c r="UR69" s="26"/>
      <c r="US69" s="26"/>
      <c r="UT69" s="26"/>
      <c r="UU69" s="26"/>
      <c r="UV69" s="26"/>
      <c r="UW69" s="26"/>
      <c r="UX69" s="26"/>
      <c r="UY69" s="26"/>
      <c r="UZ69" s="26"/>
      <c r="VA69" s="26"/>
      <c r="VB69" s="26"/>
      <c r="VC69" s="26"/>
      <c r="VD69" s="26"/>
      <c r="VE69" s="26"/>
      <c r="VF69" s="26"/>
      <c r="VG69" s="26"/>
      <c r="VH69" s="26"/>
      <c r="VI69" s="26"/>
      <c r="VJ69" s="26"/>
      <c r="VK69" s="26"/>
      <c r="VL69" s="26"/>
      <c r="VM69" s="26"/>
      <c r="VN69" s="26"/>
      <c r="VO69" s="26"/>
      <c r="VP69" s="26"/>
      <c r="VQ69" s="26"/>
      <c r="VR69" s="26"/>
      <c r="VS69" s="26"/>
      <c r="VT69" s="26"/>
      <c r="VU69" s="26"/>
      <c r="VV69" s="26"/>
      <c r="VW69" s="26"/>
      <c r="VX69" s="26"/>
      <c r="VY69" s="26"/>
      <c r="VZ69" s="26"/>
      <c r="WA69" s="26"/>
      <c r="WB69" s="26"/>
      <c r="WC69" s="26"/>
      <c r="WD69" s="26"/>
      <c r="WE69" s="26"/>
      <c r="WF69" s="26"/>
      <c r="WG69" s="26"/>
      <c r="WH69" s="26"/>
      <c r="WI69" s="26"/>
      <c r="WJ69" s="26"/>
      <c r="WK69" s="26"/>
      <c r="WL69" s="26"/>
      <c r="WM69" s="26"/>
      <c r="WN69" s="26"/>
      <c r="WO69" s="26"/>
      <c r="WP69" s="26"/>
      <c r="WQ69" s="26"/>
      <c r="WR69" s="26"/>
      <c r="WS69" s="26"/>
      <c r="WT69" s="26"/>
      <c r="WU69" s="26"/>
      <c r="WV69" s="26"/>
      <c r="WW69" s="26"/>
      <c r="WX69" s="26"/>
      <c r="WY69" s="26"/>
      <c r="WZ69" s="26"/>
      <c r="XA69" s="26"/>
      <c r="XB69" s="26"/>
      <c r="XC69" s="26"/>
      <c r="XD69" s="26"/>
      <c r="XE69" s="26"/>
      <c r="XF69" s="26"/>
      <c r="XG69" s="26"/>
      <c r="XH69" s="26"/>
      <c r="XI69" s="26"/>
      <c r="XJ69" s="26"/>
      <c r="XK69" s="26"/>
      <c r="XL69" s="26"/>
      <c r="XM69" s="26"/>
      <c r="XN69" s="26"/>
      <c r="XO69" s="26"/>
      <c r="XP69" s="26"/>
      <c r="XQ69" s="26"/>
      <c r="XR69" s="26"/>
      <c r="XS69" s="26"/>
      <c r="XT69" s="26"/>
      <c r="XU69" s="26"/>
      <c r="XV69" s="26"/>
      <c r="XW69" s="26"/>
      <c r="XX69" s="26"/>
      <c r="XY69" s="26"/>
      <c r="XZ69" s="26"/>
      <c r="YA69" s="26"/>
      <c r="YB69" s="26"/>
      <c r="YC69" s="26"/>
      <c r="YD69" s="26"/>
      <c r="YE69" s="26"/>
      <c r="YF69" s="26"/>
      <c r="YG69" s="26"/>
      <c r="YH69" s="26"/>
      <c r="YI69" s="26"/>
      <c r="YJ69" s="26"/>
      <c r="YK69" s="26"/>
      <c r="YL69" s="26"/>
      <c r="YM69" s="26"/>
      <c r="YN69" s="26"/>
      <c r="YO69" s="26"/>
      <c r="YP69" s="26"/>
      <c r="YQ69" s="26"/>
      <c r="YR69" s="26"/>
      <c r="YS69" s="26"/>
      <c r="YT69" s="26"/>
      <c r="YU69" s="26"/>
      <c r="YV69" s="26"/>
      <c r="YW69" s="26"/>
      <c r="YX69" s="26"/>
      <c r="YY69" s="26"/>
      <c r="YZ69" s="26"/>
      <c r="ZA69" s="26"/>
      <c r="ZB69" s="26"/>
      <c r="ZC69" s="26"/>
      <c r="ZD69" s="26"/>
      <c r="ZE69" s="26"/>
      <c r="ZF69" s="26"/>
      <c r="ZG69" s="26"/>
      <c r="ZH69" s="26"/>
      <c r="ZI69" s="26"/>
      <c r="ZJ69" s="26"/>
      <c r="ZK69" s="26"/>
      <c r="ZL69" s="26"/>
      <c r="ZM69" s="26"/>
      <c r="ZN69" s="26"/>
      <c r="ZO69" s="26"/>
      <c r="ZP69" s="26"/>
      <c r="ZQ69" s="26"/>
      <c r="ZR69" s="26"/>
      <c r="ZS69" s="26"/>
      <c r="ZT69" s="26"/>
      <c r="ZU69" s="26"/>
      <c r="ZV69" s="26"/>
      <c r="ZW69" s="26"/>
      <c r="ZX69" s="26"/>
      <c r="ZY69" s="26"/>
      <c r="ZZ69" s="26"/>
      <c r="AAA69" s="26"/>
      <c r="AAB69" s="26"/>
      <c r="AAC69" s="26"/>
      <c r="AAD69" s="26"/>
      <c r="AAE69" s="26"/>
      <c r="AAF69" s="26"/>
      <c r="AAG69" s="26"/>
      <c r="AAH69" s="26"/>
      <c r="AAI69" s="26"/>
      <c r="AAJ69" s="26"/>
      <c r="AAK69" s="26"/>
      <c r="AAL69" s="26"/>
      <c r="AAM69" s="26"/>
      <c r="AAN69" s="26"/>
      <c r="AAO69" s="26"/>
      <c r="AAP69" s="26"/>
      <c r="AAQ69" s="26"/>
      <c r="AAR69" s="26"/>
      <c r="AAS69" s="26"/>
      <c r="AAT69" s="26"/>
      <c r="AAU69" s="26"/>
      <c r="AAV69" s="26"/>
      <c r="AAW69" s="26"/>
      <c r="AAX69" s="26"/>
      <c r="AAY69" s="26"/>
      <c r="AAZ69" s="26"/>
      <c r="ABA69" s="26"/>
      <c r="ABB69" s="26"/>
      <c r="ABC69" s="26"/>
      <c r="ABD69" s="26"/>
      <c r="ABE69" s="26"/>
      <c r="ABF69" s="26"/>
      <c r="ABG69" s="26"/>
      <c r="ABH69" s="26"/>
      <c r="ABI69" s="26"/>
      <c r="ABJ69" s="26"/>
      <c r="ABK69" s="26"/>
      <c r="ABL69" s="26"/>
      <c r="ABM69" s="26"/>
      <c r="ABN69" s="26"/>
      <c r="ABO69" s="26"/>
      <c r="ABP69" s="26"/>
      <c r="ABQ69" s="26"/>
      <c r="ABR69" s="26"/>
      <c r="ABS69" s="26"/>
      <c r="ABT69" s="26"/>
      <c r="ABU69" s="26"/>
      <c r="ABV69" s="26"/>
      <c r="ABW69" s="26"/>
      <c r="ABX69" s="26"/>
      <c r="ABY69" s="26"/>
      <c r="ABZ69" s="26"/>
      <c r="ACA69" s="26"/>
      <c r="ACB69" s="26"/>
      <c r="ACC69" s="26"/>
      <c r="ACD69" s="26"/>
      <c r="ACE69" s="26"/>
      <c r="ACF69" s="26"/>
      <c r="ACG69" s="26"/>
      <c r="ACH69" s="26"/>
      <c r="ACI69" s="26"/>
      <c r="ACJ69" s="26"/>
      <c r="ACK69" s="26"/>
      <c r="ACL69" s="26"/>
      <c r="ACM69" s="26"/>
      <c r="ACN69" s="26"/>
      <c r="ACO69" s="26"/>
      <c r="ACP69" s="26"/>
      <c r="ACQ69" s="26"/>
      <c r="ACR69" s="26"/>
      <c r="ACS69" s="26"/>
      <c r="ACT69" s="26"/>
      <c r="ACU69" s="26"/>
      <c r="ACV69" s="26"/>
      <c r="ACW69" s="26"/>
      <c r="ACX69" s="26"/>
      <c r="ACY69" s="26"/>
      <c r="ACZ69" s="26"/>
      <c r="ADA69" s="26"/>
      <c r="ADB69" s="26"/>
      <c r="ADC69" s="26"/>
      <c r="ADD69" s="26"/>
      <c r="ADE69" s="26"/>
      <c r="ADF69" s="26"/>
      <c r="ADG69" s="26"/>
      <c r="ADH69" s="26"/>
      <c r="ADI69" s="26"/>
      <c r="ADJ69" s="26"/>
      <c r="ADK69" s="26"/>
      <c r="ADL69" s="26"/>
      <c r="ADM69" s="26"/>
      <c r="ADN69" s="26"/>
      <c r="ADO69" s="26"/>
      <c r="ADP69" s="26"/>
      <c r="ADQ69" s="26"/>
      <c r="ADR69" s="26"/>
      <c r="ADS69" s="26"/>
      <c r="ADT69" s="26"/>
      <c r="ADU69" s="26"/>
      <c r="ADV69" s="26"/>
      <c r="ADW69" s="26"/>
      <c r="ADX69" s="26"/>
      <c r="ADY69" s="26"/>
      <c r="ADZ69" s="26"/>
      <c r="AEA69" s="26"/>
      <c r="AEB69" s="26"/>
      <c r="AEC69" s="26"/>
      <c r="AED69" s="26"/>
      <c r="AEE69" s="26"/>
      <c r="AEF69" s="26"/>
      <c r="AEG69" s="26"/>
      <c r="AEH69" s="26"/>
      <c r="AEI69" s="26"/>
      <c r="AEJ69" s="26"/>
      <c r="AEK69" s="26"/>
      <c r="AEL69" s="26"/>
      <c r="AEM69" s="26"/>
      <c r="AEN69" s="26"/>
      <c r="AEO69" s="26"/>
      <c r="AEP69" s="26"/>
      <c r="AEQ69" s="26"/>
      <c r="AER69" s="26"/>
      <c r="AES69" s="26"/>
      <c r="AET69" s="26"/>
      <c r="AEU69" s="26"/>
      <c r="AEV69" s="26"/>
      <c r="AEW69" s="26"/>
      <c r="AEX69" s="26"/>
      <c r="AEY69" s="26"/>
      <c r="AEZ69" s="26"/>
      <c r="AFA69" s="26"/>
      <c r="AFB69" s="26"/>
      <c r="AFC69" s="26"/>
      <c r="AFD69" s="26"/>
      <c r="AFE69" s="26"/>
      <c r="AFF69" s="26"/>
      <c r="AFG69" s="26"/>
      <c r="AFH69" s="26"/>
      <c r="AFI69" s="26"/>
      <c r="AFJ69" s="26"/>
      <c r="AFK69" s="26"/>
      <c r="AFL69" s="26"/>
      <c r="AFM69" s="26"/>
      <c r="AFN69" s="26"/>
      <c r="AFO69" s="26"/>
      <c r="AFP69" s="26"/>
      <c r="AFQ69" s="26"/>
      <c r="AFR69" s="26"/>
      <c r="AFS69" s="26"/>
      <c r="AFT69" s="26"/>
      <c r="AFU69" s="26"/>
      <c r="AFV69" s="26"/>
      <c r="AFW69" s="26"/>
      <c r="AFX69" s="26"/>
      <c r="AFY69" s="26"/>
      <c r="AFZ69" s="26"/>
      <c r="AGA69" s="26"/>
      <c r="AGB69" s="26"/>
      <c r="AGC69" s="26"/>
      <c r="AGD69" s="26"/>
      <c r="AGE69" s="26"/>
      <c r="AGF69" s="26"/>
      <c r="AGG69" s="26"/>
      <c r="AGH69" s="26"/>
      <c r="AGI69" s="26"/>
      <c r="AGJ69" s="26"/>
      <c r="AGK69" s="26"/>
      <c r="AGL69" s="26"/>
      <c r="AGM69" s="26"/>
      <c r="AGN69" s="26"/>
      <c r="AGO69" s="26"/>
      <c r="AGP69" s="26"/>
      <c r="AGQ69" s="26"/>
      <c r="AGR69" s="26"/>
      <c r="AGS69" s="26"/>
      <c r="AGT69" s="26"/>
      <c r="AGU69" s="26"/>
      <c r="AGV69" s="26"/>
      <c r="AGW69" s="26"/>
      <c r="AGX69" s="26"/>
      <c r="AGY69" s="26"/>
      <c r="AGZ69" s="26"/>
      <c r="AHA69" s="26"/>
      <c r="AHB69" s="26"/>
      <c r="AHC69" s="26"/>
      <c r="AHD69" s="26"/>
      <c r="AHE69" s="26"/>
      <c r="AHF69" s="26"/>
      <c r="AHG69" s="26"/>
      <c r="AHH69" s="26"/>
      <c r="AHI69" s="26"/>
      <c r="AHJ69" s="26"/>
      <c r="AHK69" s="26"/>
      <c r="AHL69" s="26"/>
      <c r="AHM69" s="26"/>
      <c r="AHN69" s="26"/>
      <c r="AHO69" s="26"/>
      <c r="AHP69" s="26"/>
      <c r="AHQ69" s="26"/>
      <c r="AHR69" s="26"/>
      <c r="AHS69" s="26"/>
      <c r="AHT69" s="26"/>
      <c r="AHU69" s="26"/>
      <c r="AHV69" s="26"/>
      <c r="AHW69" s="26"/>
      <c r="AHX69" s="26"/>
      <c r="AHY69" s="26"/>
      <c r="AHZ69" s="26"/>
      <c r="AIA69" s="26"/>
      <c r="AIB69" s="26"/>
      <c r="AIC69" s="26"/>
      <c r="AID69" s="26"/>
      <c r="AIE69" s="26"/>
      <c r="AIF69" s="26"/>
      <c r="AIG69" s="26"/>
      <c r="AIH69" s="26"/>
      <c r="AII69" s="26"/>
      <c r="AIJ69" s="26"/>
      <c r="AIK69" s="26"/>
      <c r="AIL69" s="26"/>
      <c r="AIM69" s="26"/>
      <c r="AIN69" s="26"/>
      <c r="AIO69" s="26"/>
      <c r="AIP69" s="26"/>
      <c r="AIQ69" s="26"/>
      <c r="AIR69" s="26"/>
      <c r="AIS69" s="26"/>
      <c r="AIT69" s="26"/>
      <c r="AIU69" s="26"/>
      <c r="AIV69" s="26"/>
      <c r="AIW69" s="26"/>
      <c r="AIX69" s="26"/>
      <c r="AIY69" s="26"/>
      <c r="AIZ69" s="26"/>
      <c r="AJA69" s="26"/>
      <c r="AJB69" s="26"/>
      <c r="AJC69" s="26"/>
      <c r="AJD69" s="26"/>
      <c r="AJE69" s="26"/>
      <c r="AJF69" s="26"/>
      <c r="AJG69" s="26"/>
      <c r="AJH69" s="26"/>
      <c r="AJI69" s="26"/>
      <c r="AJJ69" s="26"/>
      <c r="AJK69" s="26"/>
      <c r="AJL69" s="26"/>
      <c r="AJM69" s="26"/>
      <c r="AJN69" s="26"/>
      <c r="AJO69" s="26"/>
      <c r="AJP69" s="26"/>
      <c r="AJQ69" s="26"/>
      <c r="AJR69" s="26"/>
      <c r="AJS69" s="26"/>
      <c r="AJT69" s="26"/>
      <c r="AJU69" s="26"/>
      <c r="AJV69" s="26"/>
      <c r="AJW69" s="26"/>
      <c r="AJX69" s="26"/>
      <c r="AJY69" s="26"/>
      <c r="AJZ69" s="26"/>
      <c r="AKA69" s="26"/>
      <c r="AKB69" s="26"/>
      <c r="AKC69" s="26"/>
      <c r="AKD69" s="26"/>
      <c r="AKE69" s="26"/>
      <c r="AKF69" s="26"/>
      <c r="AKG69" s="26"/>
      <c r="AKH69" s="26"/>
      <c r="AKI69" s="26"/>
      <c r="AKJ69" s="26"/>
      <c r="AKK69" s="26"/>
      <c r="AKL69" s="26"/>
      <c r="AKM69" s="26"/>
      <c r="AKN69" s="26"/>
      <c r="AKO69" s="26"/>
      <c r="AKP69" s="26"/>
      <c r="AKQ69" s="26"/>
      <c r="AKR69" s="26"/>
      <c r="AKS69" s="26"/>
      <c r="AKT69" s="26"/>
      <c r="AKU69" s="26"/>
      <c r="AKV69" s="26"/>
      <c r="AKW69" s="26"/>
      <c r="AKX69" s="26"/>
      <c r="AKY69" s="26"/>
      <c r="AKZ69" s="26"/>
      <c r="ALA69" s="26"/>
      <c r="ALB69" s="26"/>
      <c r="ALC69" s="26"/>
      <c r="ALD69" s="26"/>
      <c r="ALE69" s="26"/>
      <c r="ALF69" s="26"/>
      <c r="ALG69" s="26"/>
      <c r="ALH69" s="26"/>
      <c r="ALI69" s="26"/>
      <c r="ALJ69" s="26"/>
      <c r="ALK69" s="26"/>
      <c r="ALL69" s="26"/>
      <c r="ALM69" s="26"/>
      <c r="ALN69" s="26"/>
      <c r="ALO69" s="26"/>
      <c r="ALP69" s="26"/>
      <c r="ALQ69" s="26"/>
      <c r="ALR69" s="26"/>
      <c r="ALS69" s="26"/>
      <c r="ALT69" s="26"/>
      <c r="ALU69" s="26"/>
      <c r="ALV69" s="26"/>
      <c r="ALW69" s="26"/>
      <c r="ALX69" s="26"/>
      <c r="ALY69" s="26"/>
      <c r="ALZ69" s="26"/>
      <c r="AMA69" s="26"/>
      <c r="AMB69" s="26"/>
      <c r="AMC69" s="26"/>
      <c r="AMD69" s="26"/>
      <c r="AME69" s="26"/>
      <c r="AMF69" s="26"/>
      <c r="AMG69" s="26"/>
      <c r="AMH69" s="26"/>
      <c r="AMI69" s="26"/>
    </row>
    <row r="70" spans="1:1023" s="25" customFormat="1" ht="15.75">
      <c r="A70" s="44" t="s">
        <v>44</v>
      </c>
      <c r="B70" s="36" t="s">
        <v>16</v>
      </c>
      <c r="C70" s="42">
        <v>45</v>
      </c>
      <c r="D70" s="42">
        <v>3.53</v>
      </c>
      <c r="E70" s="42">
        <v>0.43</v>
      </c>
      <c r="F70" s="42">
        <v>21.73</v>
      </c>
      <c r="G70" s="42">
        <v>105.21</v>
      </c>
      <c r="H70" s="42">
        <v>4.4999999999999998E-2</v>
      </c>
      <c r="I70" s="42">
        <v>0</v>
      </c>
      <c r="J70" s="42">
        <v>0</v>
      </c>
      <c r="K70" s="42">
        <v>10.35</v>
      </c>
      <c r="L70" s="42">
        <v>39.15</v>
      </c>
      <c r="M70" s="42">
        <v>14.85</v>
      </c>
      <c r="N70" s="42">
        <v>0.49</v>
      </c>
    </row>
    <row r="71" spans="1:1023" s="25" customFormat="1" ht="15.75">
      <c r="A71" s="45" t="s">
        <v>44</v>
      </c>
      <c r="B71" s="30" t="s">
        <v>18</v>
      </c>
      <c r="C71" s="42">
        <v>30</v>
      </c>
      <c r="D71" s="42">
        <v>1.86</v>
      </c>
      <c r="E71" s="42">
        <v>0.4</v>
      </c>
      <c r="F71" s="42">
        <v>17.84</v>
      </c>
      <c r="G71" s="42">
        <v>88</v>
      </c>
      <c r="H71" s="42">
        <v>2.5999999999999999E-2</v>
      </c>
      <c r="I71" s="42">
        <v>0</v>
      </c>
      <c r="J71" s="42">
        <v>0</v>
      </c>
      <c r="K71" s="42">
        <v>8.4</v>
      </c>
      <c r="L71" s="42">
        <v>34.799999999999997</v>
      </c>
      <c r="M71" s="42">
        <v>36.5</v>
      </c>
      <c r="N71" s="42">
        <v>0.83</v>
      </c>
    </row>
    <row r="72" spans="1:1023" ht="15.75">
      <c r="A72" s="45"/>
      <c r="B72" s="57" t="s">
        <v>17</v>
      </c>
      <c r="C72" s="6"/>
      <c r="D72" s="3">
        <f t="shared" ref="D72:N72" si="4">SUM(D64:D71)</f>
        <v>23.98</v>
      </c>
      <c r="E72" s="3">
        <f t="shared" si="4"/>
        <v>12.25</v>
      </c>
      <c r="F72" s="3">
        <f t="shared" si="4"/>
        <v>153.91</v>
      </c>
      <c r="G72" s="3">
        <f t="shared" si="4"/>
        <v>877.38000000000011</v>
      </c>
      <c r="H72" s="3">
        <f t="shared" si="4"/>
        <v>1.7510000000000001</v>
      </c>
      <c r="I72" s="3">
        <f t="shared" si="4"/>
        <v>40.230000000000004</v>
      </c>
      <c r="J72" s="3">
        <f t="shared" si="4"/>
        <v>27.5</v>
      </c>
      <c r="K72" s="3">
        <f t="shared" si="4"/>
        <v>102.73</v>
      </c>
      <c r="L72" s="3">
        <f t="shared" si="4"/>
        <v>401.92999999999995</v>
      </c>
      <c r="M72" s="3">
        <f t="shared" si="4"/>
        <v>222.24999999999997</v>
      </c>
      <c r="N72" s="3">
        <f t="shared" si="4"/>
        <v>5.28</v>
      </c>
    </row>
    <row r="73" spans="1:10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</row>
    <row r="74" spans="1:1023">
      <c r="A74" s="45"/>
      <c r="B74" s="23" t="s">
        <v>40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023" s="27" customFormat="1" ht="15.75">
      <c r="A75" s="45">
        <v>45</v>
      </c>
      <c r="B75" s="30" t="s">
        <v>76</v>
      </c>
      <c r="C75" s="53">
        <v>100</v>
      </c>
      <c r="D75" s="54">
        <v>1.33</v>
      </c>
      <c r="E75" s="54">
        <v>6.08</v>
      </c>
      <c r="F75" s="54">
        <v>8.59</v>
      </c>
      <c r="G75" s="54">
        <v>94.12</v>
      </c>
      <c r="H75" s="54">
        <v>0.04</v>
      </c>
      <c r="I75" s="32">
        <v>35</v>
      </c>
      <c r="J75" s="32">
        <v>0.01</v>
      </c>
      <c r="K75" s="54">
        <v>28</v>
      </c>
      <c r="L75" s="54">
        <v>17.100000000000001</v>
      </c>
      <c r="M75" s="54">
        <v>0</v>
      </c>
      <c r="N75" s="54">
        <v>0</v>
      </c>
    </row>
    <row r="76" spans="1:1023" s="27" customFormat="1" ht="15.75">
      <c r="A76" s="45">
        <v>95</v>
      </c>
      <c r="B76" s="30" t="s">
        <v>65</v>
      </c>
      <c r="C76" s="62">
        <v>250</v>
      </c>
      <c r="D76" s="37">
        <v>2.2000000000000002</v>
      </c>
      <c r="E76" s="37">
        <v>5.2</v>
      </c>
      <c r="F76" s="37">
        <v>15.68</v>
      </c>
      <c r="G76" s="37">
        <v>120.5</v>
      </c>
      <c r="H76" s="37">
        <v>0.15</v>
      </c>
      <c r="I76" s="37">
        <v>7.26</v>
      </c>
      <c r="J76" s="37">
        <v>0.03</v>
      </c>
      <c r="K76" s="37">
        <v>24.45</v>
      </c>
      <c r="L76" s="37">
        <v>69.849999999999994</v>
      </c>
      <c r="M76" s="37">
        <v>27.47</v>
      </c>
      <c r="N76" s="37">
        <v>0.92</v>
      </c>
    </row>
    <row r="77" spans="1:1023" s="28" customFormat="1" ht="15.75">
      <c r="A77" s="45">
        <v>260</v>
      </c>
      <c r="B77" s="30" t="s">
        <v>78</v>
      </c>
      <c r="C77" s="41">
        <v>100</v>
      </c>
      <c r="D77" s="37">
        <v>14.55</v>
      </c>
      <c r="E77" s="37">
        <v>16.79</v>
      </c>
      <c r="F77" s="37">
        <v>2.89</v>
      </c>
      <c r="G77" s="37">
        <v>221</v>
      </c>
      <c r="H77" s="37">
        <v>0.03</v>
      </c>
      <c r="I77" s="37">
        <v>0.92</v>
      </c>
      <c r="J77" s="37">
        <v>0</v>
      </c>
      <c r="K77" s="37">
        <v>21.81</v>
      </c>
      <c r="L77" s="37">
        <v>154.15</v>
      </c>
      <c r="M77" s="37">
        <v>22.03</v>
      </c>
      <c r="N77" s="37">
        <v>3.06</v>
      </c>
    </row>
    <row r="78" spans="1:1023" s="25" customFormat="1" ht="15.75">
      <c r="A78" s="44">
        <v>302</v>
      </c>
      <c r="B78" s="36" t="s">
        <v>49</v>
      </c>
      <c r="C78" s="6" t="s">
        <v>30</v>
      </c>
      <c r="D78" s="6">
        <v>8.9</v>
      </c>
      <c r="E78" s="6">
        <v>4.0999999999999996</v>
      </c>
      <c r="F78" s="6">
        <v>9.84</v>
      </c>
      <c r="G78" s="6">
        <v>231</v>
      </c>
      <c r="H78" s="6">
        <v>0.28000000000000003</v>
      </c>
      <c r="I78" s="6">
        <v>0</v>
      </c>
      <c r="J78" s="6">
        <v>0</v>
      </c>
      <c r="K78" s="6">
        <v>14.82</v>
      </c>
      <c r="L78" s="6">
        <v>203.85</v>
      </c>
      <c r="M78" s="6">
        <v>135.75</v>
      </c>
      <c r="N78" s="6">
        <v>4.5599999999999996</v>
      </c>
    </row>
    <row r="79" spans="1:1023" s="27" customFormat="1" ht="15.75">
      <c r="A79" s="45">
        <v>350</v>
      </c>
      <c r="B79" s="30" t="s">
        <v>25</v>
      </c>
      <c r="C79" s="41">
        <v>200</v>
      </c>
      <c r="D79" s="46">
        <v>0</v>
      </c>
      <c r="E79" s="46">
        <v>0</v>
      </c>
      <c r="F79" s="46">
        <v>29</v>
      </c>
      <c r="G79" s="46">
        <v>125</v>
      </c>
      <c r="H79" s="46">
        <v>0.02</v>
      </c>
      <c r="I79" s="46">
        <v>0.8</v>
      </c>
      <c r="J79" s="46">
        <v>0</v>
      </c>
      <c r="K79" s="46">
        <v>0.4</v>
      </c>
      <c r="L79" s="46">
        <v>0</v>
      </c>
      <c r="M79" s="46">
        <v>0</v>
      </c>
      <c r="N79" s="46">
        <v>0.68</v>
      </c>
    </row>
    <row r="80" spans="1:1023" s="25" customFormat="1" ht="15.75">
      <c r="A80" s="44" t="s">
        <v>44</v>
      </c>
      <c r="B80" s="36" t="s">
        <v>16</v>
      </c>
      <c r="C80" s="6">
        <v>45</v>
      </c>
      <c r="D80" s="6">
        <v>3.53</v>
      </c>
      <c r="E80" s="6">
        <v>0.43</v>
      </c>
      <c r="F80" s="6">
        <v>21.73</v>
      </c>
      <c r="G80" s="6">
        <v>105.21</v>
      </c>
      <c r="H80" s="6">
        <v>4.4999999999999998E-2</v>
      </c>
      <c r="I80" s="6">
        <v>0</v>
      </c>
      <c r="J80" s="6">
        <v>0</v>
      </c>
      <c r="K80" s="6">
        <v>10.35</v>
      </c>
      <c r="L80" s="6">
        <v>39.15</v>
      </c>
      <c r="M80" s="6">
        <v>14.85</v>
      </c>
      <c r="N80" s="6">
        <v>0.49</v>
      </c>
    </row>
    <row r="81" spans="1:14" s="25" customFormat="1" ht="15.75">
      <c r="A81" s="45" t="s">
        <v>44</v>
      </c>
      <c r="B81" s="30" t="s">
        <v>18</v>
      </c>
      <c r="C81" s="41">
        <v>30</v>
      </c>
      <c r="D81" s="37">
        <v>1.86</v>
      </c>
      <c r="E81" s="37">
        <v>0.4</v>
      </c>
      <c r="F81" s="37">
        <v>17.84</v>
      </c>
      <c r="G81" s="37">
        <v>88</v>
      </c>
      <c r="H81" s="37">
        <v>2.5999999999999999E-2</v>
      </c>
      <c r="I81" s="37">
        <v>0</v>
      </c>
      <c r="J81" s="37">
        <v>0</v>
      </c>
      <c r="K81" s="37">
        <v>8.4</v>
      </c>
      <c r="L81" s="37">
        <v>34.799999999999997</v>
      </c>
      <c r="M81" s="37">
        <v>36.5</v>
      </c>
      <c r="N81" s="37">
        <v>0.83</v>
      </c>
    </row>
    <row r="82" spans="1:14" ht="15.75">
      <c r="A82" s="45"/>
      <c r="B82" s="57" t="s">
        <v>17</v>
      </c>
      <c r="C82" s="41"/>
      <c r="D82" s="3">
        <f t="shared" ref="D82:N82" si="5">SUM(D75:D81)</f>
        <v>32.370000000000005</v>
      </c>
      <c r="E82" s="3">
        <f t="shared" si="5"/>
        <v>33</v>
      </c>
      <c r="F82" s="3">
        <f t="shared" si="5"/>
        <v>105.57000000000001</v>
      </c>
      <c r="G82" s="3">
        <f t="shared" si="5"/>
        <v>984.83</v>
      </c>
      <c r="H82" s="3">
        <f t="shared" si="5"/>
        <v>0.59100000000000008</v>
      </c>
      <c r="I82" s="3">
        <f t="shared" si="5"/>
        <v>43.98</v>
      </c>
      <c r="J82" s="3">
        <f t="shared" si="5"/>
        <v>0.04</v>
      </c>
      <c r="K82" s="3">
        <f t="shared" si="5"/>
        <v>108.23000000000002</v>
      </c>
      <c r="L82" s="3">
        <f t="shared" si="5"/>
        <v>518.9</v>
      </c>
      <c r="M82" s="3">
        <f t="shared" si="5"/>
        <v>236.6</v>
      </c>
      <c r="N82" s="3">
        <f t="shared" si="5"/>
        <v>10.54</v>
      </c>
    </row>
    <row r="83" spans="1:14">
      <c r="A83" s="45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1:14">
      <c r="A84" s="45"/>
      <c r="B84" s="9" t="s">
        <v>39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s="27" customFormat="1" ht="15.75">
      <c r="A85" s="45">
        <v>52</v>
      </c>
      <c r="B85" s="30" t="s">
        <v>66</v>
      </c>
      <c r="C85" s="42">
        <v>100</v>
      </c>
      <c r="D85" s="6">
        <v>1.4</v>
      </c>
      <c r="E85" s="6">
        <v>6.01</v>
      </c>
      <c r="F85" s="6">
        <v>8.26</v>
      </c>
      <c r="G85" s="6">
        <v>92.8</v>
      </c>
      <c r="H85" s="6">
        <v>0.05</v>
      </c>
      <c r="I85" s="6">
        <v>6.65</v>
      </c>
      <c r="J85" s="6">
        <v>0</v>
      </c>
      <c r="K85" s="6">
        <v>35.46</v>
      </c>
      <c r="L85" s="6">
        <v>40.630000000000003</v>
      </c>
      <c r="M85" s="6">
        <v>20.69</v>
      </c>
      <c r="N85" s="6">
        <v>1.32</v>
      </c>
    </row>
    <row r="86" spans="1:14" s="27" customFormat="1" ht="17.45" customHeight="1">
      <c r="A86" s="45">
        <v>104</v>
      </c>
      <c r="B86" s="30" t="s">
        <v>67</v>
      </c>
      <c r="C86" s="42" t="s">
        <v>68</v>
      </c>
      <c r="D86" s="37">
        <v>2.19</v>
      </c>
      <c r="E86" s="37">
        <v>2.78</v>
      </c>
      <c r="F86" s="37">
        <v>15.39</v>
      </c>
      <c r="G86" s="37">
        <v>106</v>
      </c>
      <c r="H86" s="37">
        <v>0.19</v>
      </c>
      <c r="I86" s="37">
        <v>11.07</v>
      </c>
      <c r="J86" s="37">
        <v>0</v>
      </c>
      <c r="K86" s="37">
        <v>29.7</v>
      </c>
      <c r="L86" s="37">
        <v>72.22</v>
      </c>
      <c r="M86" s="37">
        <v>29.67</v>
      </c>
      <c r="N86" s="37">
        <v>1.1499999999999999</v>
      </c>
    </row>
    <row r="87" spans="1:14" s="28" customFormat="1" ht="15.75">
      <c r="A87" s="45">
        <v>295</v>
      </c>
      <c r="B87" s="30" t="s">
        <v>58</v>
      </c>
      <c r="C87" s="6">
        <v>80</v>
      </c>
      <c r="D87" s="37">
        <v>12.16</v>
      </c>
      <c r="E87" s="37">
        <v>10.88</v>
      </c>
      <c r="F87" s="37">
        <v>10.8</v>
      </c>
      <c r="G87" s="37">
        <v>189.76</v>
      </c>
      <c r="H87" s="37">
        <v>0.06</v>
      </c>
      <c r="I87" s="37">
        <v>0.16</v>
      </c>
      <c r="J87" s="37">
        <v>16</v>
      </c>
      <c r="K87" s="37">
        <v>35.200000000000003</v>
      </c>
      <c r="L87" s="37">
        <v>76.8</v>
      </c>
      <c r="M87" s="37">
        <v>20.079999999999998</v>
      </c>
      <c r="N87" s="37">
        <v>1.76</v>
      </c>
    </row>
    <row r="88" spans="1:14" s="28" customFormat="1" ht="15.75">
      <c r="A88" s="45">
        <v>321</v>
      </c>
      <c r="B88" s="30" t="s">
        <v>20</v>
      </c>
      <c r="C88" s="31">
        <v>150</v>
      </c>
      <c r="D88" s="32">
        <v>2.77</v>
      </c>
      <c r="E88" s="32">
        <v>4.84</v>
      </c>
      <c r="F88" s="32">
        <v>10.78</v>
      </c>
      <c r="G88" s="32">
        <v>97.8</v>
      </c>
      <c r="H88" s="32">
        <v>0.12</v>
      </c>
      <c r="I88" s="32">
        <v>0.03</v>
      </c>
      <c r="J88" s="32">
        <v>15.39</v>
      </c>
      <c r="K88" s="32">
        <v>73.05</v>
      </c>
      <c r="L88" s="32">
        <v>54</v>
      </c>
      <c r="M88" s="32">
        <v>27.75</v>
      </c>
      <c r="N88" s="32">
        <v>1.0900000000000001</v>
      </c>
    </row>
    <row r="89" spans="1:14" s="27" customFormat="1" ht="15.75">
      <c r="A89" s="45">
        <v>349</v>
      </c>
      <c r="B89" s="30" t="s">
        <v>79</v>
      </c>
      <c r="C89" s="6">
        <v>200</v>
      </c>
      <c r="D89" s="37">
        <v>1.1599999999999999</v>
      </c>
      <c r="E89" s="37">
        <v>0.3</v>
      </c>
      <c r="F89" s="37">
        <v>47.26</v>
      </c>
      <c r="G89" s="37">
        <v>196.38</v>
      </c>
      <c r="H89" s="37">
        <v>0.02</v>
      </c>
      <c r="I89" s="37">
        <v>0.8</v>
      </c>
      <c r="J89" s="37">
        <v>0</v>
      </c>
      <c r="K89" s="37">
        <v>5.84</v>
      </c>
      <c r="L89" s="37">
        <v>46</v>
      </c>
      <c r="M89" s="37">
        <v>33</v>
      </c>
      <c r="N89" s="37">
        <v>0.96</v>
      </c>
    </row>
    <row r="90" spans="1:14" s="25" customFormat="1" ht="15.75">
      <c r="A90" s="44" t="s">
        <v>44</v>
      </c>
      <c r="B90" s="36" t="s">
        <v>16</v>
      </c>
      <c r="C90" s="6">
        <v>45</v>
      </c>
      <c r="D90" s="6">
        <v>3.53</v>
      </c>
      <c r="E90" s="6">
        <v>0.43</v>
      </c>
      <c r="F90" s="6">
        <v>21.73</v>
      </c>
      <c r="G90" s="6">
        <v>105.21</v>
      </c>
      <c r="H90" s="6">
        <v>4.4999999999999998E-2</v>
      </c>
      <c r="I90" s="6">
        <v>0</v>
      </c>
      <c r="J90" s="6">
        <v>0</v>
      </c>
      <c r="K90" s="6">
        <v>10.35</v>
      </c>
      <c r="L90" s="6">
        <v>39.15</v>
      </c>
      <c r="M90" s="6">
        <v>14.85</v>
      </c>
      <c r="N90" s="6">
        <v>0.49</v>
      </c>
    </row>
    <row r="91" spans="1:14" s="25" customFormat="1" ht="15.75">
      <c r="A91" s="45" t="s">
        <v>44</v>
      </c>
      <c r="B91" s="30" t="s">
        <v>18</v>
      </c>
      <c r="C91" s="6">
        <v>30</v>
      </c>
      <c r="D91" s="37">
        <v>1.86</v>
      </c>
      <c r="E91" s="37">
        <v>0.4</v>
      </c>
      <c r="F91" s="37">
        <v>17.84</v>
      </c>
      <c r="G91" s="37">
        <v>88</v>
      </c>
      <c r="H91" s="37">
        <v>2.5999999999999999E-2</v>
      </c>
      <c r="I91" s="37">
        <v>0</v>
      </c>
      <c r="J91" s="37">
        <v>0</v>
      </c>
      <c r="K91" s="37">
        <v>8.4</v>
      </c>
      <c r="L91" s="37">
        <v>34.799999999999997</v>
      </c>
      <c r="M91" s="37">
        <v>36.5</v>
      </c>
      <c r="N91" s="37">
        <v>0.83</v>
      </c>
    </row>
    <row r="92" spans="1:14" ht="15.75">
      <c r="A92" s="45"/>
      <c r="B92" s="57" t="s">
        <v>17</v>
      </c>
      <c r="C92" s="6"/>
      <c r="D92" s="3">
        <f t="shared" ref="D92:N92" si="6">SUM(D85:D91)</f>
        <v>25.07</v>
      </c>
      <c r="E92" s="3">
        <f t="shared" si="6"/>
        <v>25.64</v>
      </c>
      <c r="F92" s="3">
        <f t="shared" si="6"/>
        <v>132.06</v>
      </c>
      <c r="G92" s="3">
        <f t="shared" si="6"/>
        <v>875.95</v>
      </c>
      <c r="H92" s="3">
        <f t="shared" si="6"/>
        <v>0.51100000000000001</v>
      </c>
      <c r="I92" s="3">
        <f t="shared" si="6"/>
        <v>18.71</v>
      </c>
      <c r="J92" s="3">
        <f t="shared" si="6"/>
        <v>31.39</v>
      </c>
      <c r="K92" s="3">
        <f t="shared" si="6"/>
        <v>198</v>
      </c>
      <c r="L92" s="3">
        <f t="shared" si="6"/>
        <v>363.59999999999997</v>
      </c>
      <c r="M92" s="3">
        <f t="shared" si="6"/>
        <v>182.54</v>
      </c>
      <c r="N92" s="3">
        <f t="shared" si="6"/>
        <v>7.6</v>
      </c>
    </row>
    <row r="93" spans="1:14">
      <c r="A93" s="45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>
      <c r="A94" s="45"/>
      <c r="B94" s="9" t="s">
        <v>41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s="27" customFormat="1" ht="15.75">
      <c r="A95" s="45">
        <v>59</v>
      </c>
      <c r="B95" s="30" t="s">
        <v>54</v>
      </c>
      <c r="C95" s="6">
        <v>100</v>
      </c>
      <c r="D95" s="6">
        <v>0.86</v>
      </c>
      <c r="E95" s="6">
        <v>5.22</v>
      </c>
      <c r="F95" s="6">
        <v>7.87</v>
      </c>
      <c r="G95" s="6">
        <v>81.900000000000006</v>
      </c>
      <c r="H95" s="6">
        <v>0.05</v>
      </c>
      <c r="I95" s="6">
        <v>6.95</v>
      </c>
      <c r="J95" s="6">
        <v>0</v>
      </c>
      <c r="K95" s="6">
        <v>21.19</v>
      </c>
      <c r="L95" s="6">
        <v>33.979999999999997</v>
      </c>
      <c r="M95" s="6">
        <v>24</v>
      </c>
      <c r="N95" s="6">
        <v>1.32</v>
      </c>
    </row>
    <row r="96" spans="1:14" s="27" customFormat="1" ht="22.15" customHeight="1">
      <c r="A96" s="45">
        <v>82</v>
      </c>
      <c r="B96" s="30" t="s">
        <v>80</v>
      </c>
      <c r="C96" s="6" t="s">
        <v>43</v>
      </c>
      <c r="D96" s="37">
        <v>1.83</v>
      </c>
      <c r="E96" s="37">
        <v>4.9000000000000004</v>
      </c>
      <c r="F96" s="37">
        <v>11.75</v>
      </c>
      <c r="G96" s="37">
        <v>98.4</v>
      </c>
      <c r="H96" s="37">
        <v>0.05</v>
      </c>
      <c r="I96" s="37">
        <v>10.3</v>
      </c>
      <c r="J96" s="37">
        <v>0</v>
      </c>
      <c r="K96" s="37">
        <v>34.450000000000003</v>
      </c>
      <c r="L96" s="37">
        <v>53.03</v>
      </c>
      <c r="M96" s="37">
        <v>26.2</v>
      </c>
      <c r="N96" s="37">
        <v>1.18</v>
      </c>
    </row>
    <row r="97" spans="1:1023" s="28" customFormat="1" ht="15.75">
      <c r="A97" s="34">
        <v>229</v>
      </c>
      <c r="B97" s="47" t="s">
        <v>50</v>
      </c>
      <c r="C97" s="34">
        <v>100</v>
      </c>
      <c r="D97" s="38">
        <v>9.75</v>
      </c>
      <c r="E97" s="38">
        <v>4.95</v>
      </c>
      <c r="F97" s="38">
        <v>3.8</v>
      </c>
      <c r="G97" s="38">
        <v>105</v>
      </c>
      <c r="H97" s="38">
        <v>0.05</v>
      </c>
      <c r="I97" s="38">
        <v>3.73</v>
      </c>
      <c r="J97" s="38">
        <v>5.82</v>
      </c>
      <c r="K97" s="38">
        <v>39.07</v>
      </c>
      <c r="L97" s="38">
        <v>162.19</v>
      </c>
      <c r="M97" s="38">
        <v>48.53</v>
      </c>
      <c r="N97" s="38">
        <v>0.85</v>
      </c>
    </row>
    <row r="98" spans="1:1023" s="28" customFormat="1" ht="15.75">
      <c r="A98" s="34">
        <v>309</v>
      </c>
      <c r="B98" s="47" t="s">
        <v>82</v>
      </c>
      <c r="C98" s="48" t="s">
        <v>30</v>
      </c>
      <c r="D98" s="38">
        <v>5.0999999999999996</v>
      </c>
      <c r="E98" s="38">
        <v>7.5</v>
      </c>
      <c r="F98" s="38">
        <v>28.5</v>
      </c>
      <c r="G98" s="38">
        <v>201.9</v>
      </c>
      <c r="H98" s="38">
        <v>0.06</v>
      </c>
      <c r="I98" s="38">
        <v>0</v>
      </c>
      <c r="J98" s="38">
        <v>0</v>
      </c>
      <c r="K98" s="38">
        <v>30</v>
      </c>
      <c r="L98" s="38">
        <v>239</v>
      </c>
      <c r="M98" s="38">
        <v>17</v>
      </c>
      <c r="N98" s="38">
        <v>5</v>
      </c>
    </row>
    <row r="99" spans="1:1023" s="27" customFormat="1" ht="15.75">
      <c r="A99" s="64">
        <v>389</v>
      </c>
      <c r="B99" s="40" t="s">
        <v>84</v>
      </c>
      <c r="C99" s="62">
        <v>200</v>
      </c>
      <c r="D99" s="42">
        <v>0.6</v>
      </c>
      <c r="E99" s="42">
        <v>0.4</v>
      </c>
      <c r="F99" s="42">
        <v>32.6</v>
      </c>
      <c r="G99" s="42">
        <v>136.4</v>
      </c>
      <c r="H99" s="42">
        <v>6.6000000000000003E-2</v>
      </c>
      <c r="I99" s="42">
        <v>4</v>
      </c>
      <c r="J99" s="42">
        <v>0</v>
      </c>
      <c r="K99" s="42">
        <v>40</v>
      </c>
      <c r="L99" s="42">
        <v>24</v>
      </c>
      <c r="M99" s="42">
        <v>18</v>
      </c>
      <c r="N99" s="42">
        <v>0.8</v>
      </c>
    </row>
    <row r="100" spans="1:1023" s="25" customFormat="1" ht="15.75">
      <c r="A100" s="44" t="s">
        <v>44</v>
      </c>
      <c r="B100" s="36" t="s">
        <v>16</v>
      </c>
      <c r="C100" s="6">
        <v>45</v>
      </c>
      <c r="D100" s="6">
        <v>3.53</v>
      </c>
      <c r="E100" s="6">
        <v>0.43</v>
      </c>
      <c r="F100" s="6">
        <v>21.73</v>
      </c>
      <c r="G100" s="6">
        <v>105.21</v>
      </c>
      <c r="H100" s="6">
        <v>4.4999999999999998E-2</v>
      </c>
      <c r="I100" s="6">
        <v>0</v>
      </c>
      <c r="J100" s="6">
        <v>0</v>
      </c>
      <c r="K100" s="6">
        <v>10.35</v>
      </c>
      <c r="L100" s="6">
        <v>39.15</v>
      </c>
      <c r="M100" s="6">
        <v>14.85</v>
      </c>
      <c r="N100" s="6">
        <v>0.49</v>
      </c>
    </row>
    <row r="101" spans="1:1023" s="25" customFormat="1" ht="15.75">
      <c r="A101" s="45" t="s">
        <v>44</v>
      </c>
      <c r="B101" s="30" t="s">
        <v>18</v>
      </c>
      <c r="C101" s="41">
        <v>30</v>
      </c>
      <c r="D101" s="37">
        <v>1.86</v>
      </c>
      <c r="E101" s="37">
        <v>0.4</v>
      </c>
      <c r="F101" s="37">
        <v>17.84</v>
      </c>
      <c r="G101" s="37">
        <v>88</v>
      </c>
      <c r="H101" s="37">
        <v>2.5999999999999999E-2</v>
      </c>
      <c r="I101" s="37">
        <v>0</v>
      </c>
      <c r="J101" s="37">
        <v>0</v>
      </c>
      <c r="K101" s="37">
        <v>8.4</v>
      </c>
      <c r="L101" s="37">
        <v>34.799999999999997</v>
      </c>
      <c r="M101" s="37">
        <v>36.5</v>
      </c>
      <c r="N101" s="37">
        <v>0.83</v>
      </c>
    </row>
    <row r="102" spans="1:1023" ht="15.75">
      <c r="A102" s="45"/>
      <c r="B102" s="30" t="s">
        <v>17</v>
      </c>
      <c r="C102" s="41"/>
      <c r="D102" s="3">
        <f t="shared" ref="D102:N102" si="7">SUM(D95:D101)</f>
        <v>23.53</v>
      </c>
      <c r="E102" s="3">
        <f t="shared" si="7"/>
        <v>23.799999999999997</v>
      </c>
      <c r="F102" s="3">
        <f t="shared" si="7"/>
        <v>124.09000000000002</v>
      </c>
      <c r="G102" s="3">
        <f t="shared" si="7"/>
        <v>816.81000000000006</v>
      </c>
      <c r="H102" s="3">
        <f t="shared" si="7"/>
        <v>0.34700000000000003</v>
      </c>
      <c r="I102" s="3">
        <f t="shared" si="7"/>
        <v>24.98</v>
      </c>
      <c r="J102" s="3">
        <f t="shared" si="7"/>
        <v>5.82</v>
      </c>
      <c r="K102" s="3">
        <f t="shared" si="7"/>
        <v>183.46</v>
      </c>
      <c r="L102" s="3">
        <f t="shared" si="7"/>
        <v>586.15</v>
      </c>
      <c r="M102" s="3">
        <f t="shared" si="7"/>
        <v>185.08</v>
      </c>
      <c r="N102" s="3">
        <f t="shared" si="7"/>
        <v>10.47</v>
      </c>
    </row>
    <row r="103" spans="1:1023">
      <c r="A103" s="45"/>
      <c r="B103" s="50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1023">
      <c r="A104" s="45"/>
      <c r="B104" s="12" t="s">
        <v>42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023" s="27" customFormat="1" ht="15.75">
      <c r="A105" s="45">
        <v>20</v>
      </c>
      <c r="B105" s="30" t="s">
        <v>32</v>
      </c>
      <c r="C105" s="41">
        <v>100</v>
      </c>
      <c r="D105" s="6">
        <v>0.67</v>
      </c>
      <c r="E105" s="6">
        <v>6.09</v>
      </c>
      <c r="F105" s="6">
        <v>1.81</v>
      </c>
      <c r="G105" s="6">
        <v>64.650000000000006</v>
      </c>
      <c r="H105" s="6">
        <v>0.03</v>
      </c>
      <c r="I105" s="6">
        <v>6.65</v>
      </c>
      <c r="J105" s="6">
        <v>0</v>
      </c>
      <c r="K105" s="6">
        <v>16.149999999999999</v>
      </c>
      <c r="L105" s="6">
        <v>28.62</v>
      </c>
      <c r="M105" s="6">
        <v>13.3</v>
      </c>
      <c r="N105" s="6">
        <v>0.48</v>
      </c>
    </row>
    <row r="106" spans="1:1023" s="27" customFormat="1" ht="15.75">
      <c r="A106" s="45">
        <v>102</v>
      </c>
      <c r="B106" s="30" t="s">
        <v>81</v>
      </c>
      <c r="C106" s="41">
        <v>250</v>
      </c>
      <c r="D106" s="37">
        <v>7.5</v>
      </c>
      <c r="E106" s="37">
        <v>3.25</v>
      </c>
      <c r="F106" s="37">
        <v>17.25</v>
      </c>
      <c r="G106" s="37">
        <v>128.25</v>
      </c>
      <c r="H106" s="37">
        <v>0.15</v>
      </c>
      <c r="I106" s="37">
        <v>1</v>
      </c>
      <c r="J106" s="37">
        <v>0</v>
      </c>
      <c r="K106" s="37">
        <v>82.5</v>
      </c>
      <c r="L106" s="37">
        <v>327.5</v>
      </c>
      <c r="M106" s="37">
        <v>47.5</v>
      </c>
      <c r="N106" s="37">
        <v>2.25</v>
      </c>
    </row>
    <row r="107" spans="1:1023" s="27" customFormat="1" ht="15.75">
      <c r="A107" s="45">
        <v>278</v>
      </c>
      <c r="B107" s="30" t="s">
        <v>69</v>
      </c>
      <c r="C107" s="62">
        <v>110</v>
      </c>
      <c r="D107" s="37">
        <v>12.83</v>
      </c>
      <c r="E107" s="37">
        <v>14.8</v>
      </c>
      <c r="F107" s="37">
        <v>112.34</v>
      </c>
      <c r="G107" s="37">
        <v>237</v>
      </c>
      <c r="H107" s="37">
        <v>1.05</v>
      </c>
      <c r="I107" s="37">
        <v>1.43</v>
      </c>
      <c r="J107" s="37">
        <v>16.989999999999998</v>
      </c>
      <c r="K107" s="37">
        <v>30.55</v>
      </c>
      <c r="L107" s="37">
        <v>83.42</v>
      </c>
      <c r="M107" s="37">
        <v>17.47</v>
      </c>
      <c r="N107" s="37">
        <v>5.0999999999999996</v>
      </c>
    </row>
    <row r="108" spans="1:1023" s="27" customFormat="1" ht="15.75">
      <c r="A108" s="45">
        <v>304</v>
      </c>
      <c r="B108" s="30" t="s">
        <v>47</v>
      </c>
      <c r="C108" s="31">
        <v>150</v>
      </c>
      <c r="D108" s="32">
        <v>3.67</v>
      </c>
      <c r="E108" s="32">
        <v>5.4</v>
      </c>
      <c r="F108" s="32">
        <v>28</v>
      </c>
      <c r="G108" s="32">
        <v>210.11</v>
      </c>
      <c r="H108" s="32">
        <v>0.02</v>
      </c>
      <c r="I108" s="32">
        <v>0</v>
      </c>
      <c r="J108" s="32">
        <v>27</v>
      </c>
      <c r="K108" s="32">
        <v>2.61</v>
      </c>
      <c r="L108" s="32">
        <v>61.5</v>
      </c>
      <c r="M108" s="32">
        <v>19</v>
      </c>
      <c r="N108" s="32">
        <v>0.52</v>
      </c>
    </row>
    <row r="109" spans="1:1023" s="27" customFormat="1" ht="15.75">
      <c r="A109" s="45">
        <v>350</v>
      </c>
      <c r="B109" s="30" t="s">
        <v>25</v>
      </c>
      <c r="C109" s="41">
        <v>200</v>
      </c>
      <c r="D109" s="46">
        <v>0</v>
      </c>
      <c r="E109" s="46">
        <v>0</v>
      </c>
      <c r="F109" s="46">
        <v>29</v>
      </c>
      <c r="G109" s="46">
        <v>125</v>
      </c>
      <c r="H109" s="46">
        <v>0.02</v>
      </c>
      <c r="I109" s="46">
        <v>0.8</v>
      </c>
      <c r="J109" s="46">
        <v>0</v>
      </c>
      <c r="K109" s="46">
        <v>0.4</v>
      </c>
      <c r="L109" s="46">
        <v>0</v>
      </c>
      <c r="M109" s="46">
        <v>0</v>
      </c>
      <c r="N109" s="46">
        <v>0.68</v>
      </c>
    </row>
    <row r="110" spans="1:1023" s="27" customFormat="1" ht="15.75">
      <c r="A110" s="35">
        <v>338</v>
      </c>
      <c r="B110" s="33" t="s">
        <v>62</v>
      </c>
      <c r="C110" s="35">
        <v>200</v>
      </c>
      <c r="D110" s="38">
        <v>0.4</v>
      </c>
      <c r="E110" s="38">
        <v>0.4</v>
      </c>
      <c r="F110" s="38">
        <v>9.8000000000000007</v>
      </c>
      <c r="G110" s="38">
        <v>47</v>
      </c>
      <c r="H110" s="38">
        <v>0.03</v>
      </c>
      <c r="I110" s="38">
        <v>10</v>
      </c>
      <c r="J110" s="38">
        <v>0</v>
      </c>
      <c r="K110" s="38">
        <v>16</v>
      </c>
      <c r="L110" s="38">
        <v>11</v>
      </c>
      <c r="M110" s="38">
        <v>9</v>
      </c>
      <c r="N110" s="38">
        <v>2.2000000000000002</v>
      </c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6"/>
      <c r="DX110" s="26"/>
      <c r="DY110" s="26"/>
      <c r="DZ110" s="26"/>
      <c r="EA110" s="26"/>
      <c r="EB110" s="26"/>
      <c r="EC110" s="26"/>
      <c r="ED110" s="26"/>
      <c r="EE110" s="26"/>
      <c r="EF110" s="26"/>
      <c r="EG110" s="26"/>
      <c r="EH110" s="26"/>
      <c r="EI110" s="26"/>
      <c r="EJ110" s="26"/>
      <c r="EK110" s="26"/>
      <c r="EL110" s="26"/>
      <c r="EM110" s="26"/>
      <c r="EN110" s="26"/>
      <c r="EO110" s="26"/>
      <c r="EP110" s="26"/>
      <c r="EQ110" s="26"/>
      <c r="ER110" s="26"/>
      <c r="ES110" s="26"/>
      <c r="ET110" s="26"/>
      <c r="EU110" s="26"/>
      <c r="EV110" s="26"/>
      <c r="EW110" s="26"/>
      <c r="EX110" s="26"/>
      <c r="EY110" s="26"/>
      <c r="EZ110" s="26"/>
      <c r="FA110" s="26"/>
      <c r="FB110" s="26"/>
      <c r="FC110" s="26"/>
      <c r="FD110" s="26"/>
      <c r="FE110" s="26"/>
      <c r="FF110" s="26"/>
      <c r="FG110" s="26"/>
      <c r="FH110" s="26"/>
      <c r="FI110" s="26"/>
      <c r="FJ110" s="26"/>
      <c r="FK110" s="26"/>
      <c r="FL110" s="26"/>
      <c r="FM110" s="26"/>
      <c r="FN110" s="26"/>
      <c r="FO110" s="26"/>
      <c r="FP110" s="26"/>
      <c r="FQ110" s="26"/>
      <c r="FR110" s="26"/>
      <c r="FS110" s="26"/>
      <c r="FT110" s="26"/>
      <c r="FU110" s="26"/>
      <c r="FV110" s="26"/>
      <c r="FW110" s="26"/>
      <c r="FX110" s="26"/>
      <c r="FY110" s="26"/>
      <c r="FZ110" s="26"/>
      <c r="GA110" s="26"/>
      <c r="GB110" s="26"/>
      <c r="GC110" s="26"/>
      <c r="GD110" s="26"/>
      <c r="GE110" s="26"/>
      <c r="GF110" s="26"/>
      <c r="GG110" s="26"/>
      <c r="GH110" s="26"/>
      <c r="GI110" s="26"/>
      <c r="GJ110" s="26"/>
      <c r="GK110" s="26"/>
      <c r="GL110" s="26"/>
      <c r="GM110" s="26"/>
      <c r="GN110" s="26"/>
      <c r="GO110" s="26"/>
      <c r="GP110" s="26"/>
      <c r="GQ110" s="26"/>
      <c r="GR110" s="26"/>
      <c r="GS110" s="26"/>
      <c r="GT110" s="26"/>
      <c r="GU110" s="26"/>
      <c r="GV110" s="26"/>
      <c r="GW110" s="26"/>
      <c r="GX110" s="26"/>
      <c r="GY110" s="26"/>
      <c r="GZ110" s="26"/>
      <c r="HA110" s="26"/>
      <c r="HB110" s="26"/>
      <c r="HC110" s="26"/>
      <c r="HD110" s="26"/>
      <c r="HE110" s="26"/>
      <c r="HF110" s="26"/>
      <c r="HG110" s="26"/>
      <c r="HH110" s="26"/>
      <c r="HI110" s="26"/>
      <c r="HJ110" s="26"/>
      <c r="HK110" s="26"/>
      <c r="HL110" s="26"/>
      <c r="HM110" s="26"/>
      <c r="HN110" s="26"/>
      <c r="HO110" s="26"/>
      <c r="HP110" s="26"/>
      <c r="HQ110" s="26"/>
      <c r="HR110" s="26"/>
      <c r="HS110" s="26"/>
      <c r="HT110" s="26"/>
      <c r="HU110" s="26"/>
      <c r="HV110" s="26"/>
      <c r="HW110" s="26"/>
      <c r="HX110" s="26"/>
      <c r="HY110" s="26"/>
      <c r="HZ110" s="26"/>
      <c r="IA110" s="26"/>
      <c r="IB110" s="26"/>
      <c r="IC110" s="26"/>
      <c r="ID110" s="26"/>
      <c r="IE110" s="26"/>
      <c r="IF110" s="26"/>
      <c r="IG110" s="26"/>
      <c r="IH110" s="26"/>
      <c r="II110" s="26"/>
      <c r="IJ110" s="26"/>
      <c r="IK110" s="26"/>
      <c r="IL110" s="26"/>
      <c r="IM110" s="26"/>
      <c r="IN110" s="26"/>
      <c r="IO110" s="26"/>
      <c r="IP110" s="26"/>
      <c r="IQ110" s="26"/>
      <c r="IR110" s="26"/>
      <c r="IS110" s="26"/>
      <c r="IT110" s="26"/>
      <c r="IU110" s="26"/>
      <c r="IV110" s="26"/>
      <c r="IW110" s="26"/>
      <c r="IX110" s="26"/>
      <c r="IY110" s="26"/>
      <c r="IZ110" s="26"/>
      <c r="JA110" s="26"/>
      <c r="JB110" s="26"/>
      <c r="JC110" s="26"/>
      <c r="JD110" s="26"/>
      <c r="JE110" s="26"/>
      <c r="JF110" s="26"/>
      <c r="JG110" s="26"/>
      <c r="JH110" s="26"/>
      <c r="JI110" s="26"/>
      <c r="JJ110" s="26"/>
      <c r="JK110" s="26"/>
      <c r="JL110" s="26"/>
      <c r="JM110" s="26"/>
      <c r="JN110" s="26"/>
      <c r="JO110" s="26"/>
      <c r="JP110" s="26"/>
      <c r="JQ110" s="26"/>
      <c r="JR110" s="26"/>
      <c r="JS110" s="26"/>
      <c r="JT110" s="26"/>
      <c r="JU110" s="26"/>
      <c r="JV110" s="26"/>
      <c r="JW110" s="26"/>
      <c r="JX110" s="26"/>
      <c r="JY110" s="26"/>
      <c r="JZ110" s="26"/>
      <c r="KA110" s="26"/>
      <c r="KB110" s="26"/>
      <c r="KC110" s="26"/>
      <c r="KD110" s="26"/>
      <c r="KE110" s="26"/>
      <c r="KF110" s="26"/>
      <c r="KG110" s="26"/>
      <c r="KH110" s="26"/>
      <c r="KI110" s="26"/>
      <c r="KJ110" s="26"/>
      <c r="KK110" s="26"/>
      <c r="KL110" s="26"/>
      <c r="KM110" s="26"/>
      <c r="KN110" s="26"/>
      <c r="KO110" s="26"/>
      <c r="KP110" s="26"/>
      <c r="KQ110" s="26"/>
      <c r="KR110" s="26"/>
      <c r="KS110" s="26"/>
      <c r="KT110" s="26"/>
      <c r="KU110" s="26"/>
      <c r="KV110" s="26"/>
      <c r="KW110" s="26"/>
      <c r="KX110" s="26"/>
      <c r="KY110" s="26"/>
      <c r="KZ110" s="26"/>
      <c r="LA110" s="26"/>
      <c r="LB110" s="26"/>
      <c r="LC110" s="26"/>
      <c r="LD110" s="26"/>
      <c r="LE110" s="26"/>
      <c r="LF110" s="26"/>
      <c r="LG110" s="26"/>
      <c r="LH110" s="26"/>
      <c r="LI110" s="26"/>
      <c r="LJ110" s="26"/>
      <c r="LK110" s="26"/>
      <c r="LL110" s="26"/>
      <c r="LM110" s="26"/>
      <c r="LN110" s="26"/>
      <c r="LO110" s="26"/>
      <c r="LP110" s="26"/>
      <c r="LQ110" s="26"/>
      <c r="LR110" s="26"/>
      <c r="LS110" s="26"/>
      <c r="LT110" s="26"/>
      <c r="LU110" s="26"/>
      <c r="LV110" s="26"/>
      <c r="LW110" s="26"/>
      <c r="LX110" s="26"/>
      <c r="LY110" s="26"/>
      <c r="LZ110" s="26"/>
      <c r="MA110" s="26"/>
      <c r="MB110" s="26"/>
      <c r="MC110" s="26"/>
      <c r="MD110" s="26"/>
      <c r="ME110" s="26"/>
      <c r="MF110" s="26"/>
      <c r="MG110" s="26"/>
      <c r="MH110" s="26"/>
      <c r="MI110" s="26"/>
      <c r="MJ110" s="26"/>
      <c r="MK110" s="26"/>
      <c r="ML110" s="26"/>
      <c r="MM110" s="26"/>
      <c r="MN110" s="26"/>
      <c r="MO110" s="26"/>
      <c r="MP110" s="26"/>
      <c r="MQ110" s="26"/>
      <c r="MR110" s="26"/>
      <c r="MS110" s="26"/>
      <c r="MT110" s="26"/>
      <c r="MU110" s="26"/>
      <c r="MV110" s="26"/>
      <c r="MW110" s="26"/>
      <c r="MX110" s="26"/>
      <c r="MY110" s="26"/>
      <c r="MZ110" s="26"/>
      <c r="NA110" s="26"/>
      <c r="NB110" s="26"/>
      <c r="NC110" s="26"/>
      <c r="ND110" s="26"/>
      <c r="NE110" s="26"/>
      <c r="NF110" s="26"/>
      <c r="NG110" s="26"/>
      <c r="NH110" s="26"/>
      <c r="NI110" s="26"/>
      <c r="NJ110" s="26"/>
      <c r="NK110" s="26"/>
      <c r="NL110" s="26"/>
      <c r="NM110" s="26"/>
      <c r="NN110" s="26"/>
      <c r="NO110" s="26"/>
      <c r="NP110" s="26"/>
      <c r="NQ110" s="26"/>
      <c r="NR110" s="26"/>
      <c r="NS110" s="26"/>
      <c r="NT110" s="26"/>
      <c r="NU110" s="26"/>
      <c r="NV110" s="26"/>
      <c r="NW110" s="26"/>
      <c r="NX110" s="26"/>
      <c r="NY110" s="26"/>
      <c r="NZ110" s="26"/>
      <c r="OA110" s="26"/>
      <c r="OB110" s="26"/>
      <c r="OC110" s="26"/>
      <c r="OD110" s="26"/>
      <c r="OE110" s="26"/>
      <c r="OF110" s="26"/>
      <c r="OG110" s="26"/>
      <c r="OH110" s="26"/>
      <c r="OI110" s="26"/>
      <c r="OJ110" s="26"/>
      <c r="OK110" s="26"/>
      <c r="OL110" s="26"/>
      <c r="OM110" s="26"/>
      <c r="ON110" s="26"/>
      <c r="OO110" s="26"/>
      <c r="OP110" s="26"/>
      <c r="OQ110" s="26"/>
      <c r="OR110" s="26"/>
      <c r="OS110" s="26"/>
      <c r="OT110" s="26"/>
      <c r="OU110" s="26"/>
      <c r="OV110" s="26"/>
      <c r="OW110" s="26"/>
      <c r="OX110" s="26"/>
      <c r="OY110" s="26"/>
      <c r="OZ110" s="26"/>
      <c r="PA110" s="26"/>
      <c r="PB110" s="26"/>
      <c r="PC110" s="26"/>
      <c r="PD110" s="26"/>
      <c r="PE110" s="26"/>
      <c r="PF110" s="26"/>
      <c r="PG110" s="26"/>
      <c r="PH110" s="26"/>
      <c r="PI110" s="26"/>
      <c r="PJ110" s="26"/>
      <c r="PK110" s="26"/>
      <c r="PL110" s="26"/>
      <c r="PM110" s="26"/>
      <c r="PN110" s="26"/>
      <c r="PO110" s="26"/>
      <c r="PP110" s="26"/>
      <c r="PQ110" s="26"/>
      <c r="PR110" s="26"/>
      <c r="PS110" s="26"/>
      <c r="PT110" s="26"/>
      <c r="PU110" s="26"/>
      <c r="PV110" s="26"/>
      <c r="PW110" s="26"/>
      <c r="PX110" s="26"/>
      <c r="PY110" s="26"/>
      <c r="PZ110" s="26"/>
      <c r="QA110" s="26"/>
      <c r="QB110" s="26"/>
      <c r="QC110" s="26"/>
      <c r="QD110" s="26"/>
      <c r="QE110" s="26"/>
      <c r="QF110" s="26"/>
      <c r="QG110" s="26"/>
      <c r="QH110" s="26"/>
      <c r="QI110" s="26"/>
      <c r="QJ110" s="26"/>
      <c r="QK110" s="26"/>
      <c r="QL110" s="26"/>
      <c r="QM110" s="26"/>
      <c r="QN110" s="26"/>
      <c r="QO110" s="26"/>
      <c r="QP110" s="26"/>
      <c r="QQ110" s="26"/>
      <c r="QR110" s="26"/>
      <c r="QS110" s="26"/>
      <c r="QT110" s="26"/>
      <c r="QU110" s="26"/>
      <c r="QV110" s="26"/>
      <c r="QW110" s="26"/>
      <c r="QX110" s="26"/>
      <c r="QY110" s="26"/>
      <c r="QZ110" s="26"/>
      <c r="RA110" s="26"/>
      <c r="RB110" s="26"/>
      <c r="RC110" s="26"/>
      <c r="RD110" s="26"/>
      <c r="RE110" s="26"/>
      <c r="RF110" s="26"/>
      <c r="RG110" s="26"/>
      <c r="RH110" s="26"/>
      <c r="RI110" s="26"/>
      <c r="RJ110" s="26"/>
      <c r="RK110" s="26"/>
      <c r="RL110" s="26"/>
      <c r="RM110" s="26"/>
      <c r="RN110" s="26"/>
      <c r="RO110" s="26"/>
      <c r="RP110" s="26"/>
      <c r="RQ110" s="26"/>
      <c r="RR110" s="26"/>
      <c r="RS110" s="26"/>
      <c r="RT110" s="26"/>
      <c r="RU110" s="26"/>
      <c r="RV110" s="26"/>
      <c r="RW110" s="26"/>
      <c r="RX110" s="26"/>
      <c r="RY110" s="26"/>
      <c r="RZ110" s="26"/>
      <c r="SA110" s="26"/>
      <c r="SB110" s="26"/>
      <c r="SC110" s="26"/>
      <c r="SD110" s="26"/>
      <c r="SE110" s="26"/>
      <c r="SF110" s="26"/>
      <c r="SG110" s="26"/>
      <c r="SH110" s="26"/>
      <c r="SI110" s="26"/>
      <c r="SJ110" s="26"/>
      <c r="SK110" s="26"/>
      <c r="SL110" s="26"/>
      <c r="SM110" s="26"/>
      <c r="SN110" s="26"/>
      <c r="SO110" s="26"/>
      <c r="SP110" s="26"/>
      <c r="SQ110" s="26"/>
      <c r="SR110" s="26"/>
      <c r="SS110" s="26"/>
      <c r="ST110" s="26"/>
      <c r="SU110" s="26"/>
      <c r="SV110" s="26"/>
      <c r="SW110" s="26"/>
      <c r="SX110" s="26"/>
      <c r="SY110" s="26"/>
      <c r="SZ110" s="26"/>
      <c r="TA110" s="26"/>
      <c r="TB110" s="26"/>
      <c r="TC110" s="26"/>
      <c r="TD110" s="26"/>
      <c r="TE110" s="26"/>
      <c r="TF110" s="26"/>
      <c r="TG110" s="26"/>
      <c r="TH110" s="26"/>
      <c r="TI110" s="26"/>
      <c r="TJ110" s="26"/>
      <c r="TK110" s="26"/>
      <c r="TL110" s="26"/>
      <c r="TM110" s="26"/>
      <c r="TN110" s="26"/>
      <c r="TO110" s="26"/>
      <c r="TP110" s="26"/>
      <c r="TQ110" s="26"/>
      <c r="TR110" s="26"/>
      <c r="TS110" s="26"/>
      <c r="TT110" s="26"/>
      <c r="TU110" s="26"/>
      <c r="TV110" s="26"/>
      <c r="TW110" s="26"/>
      <c r="TX110" s="26"/>
      <c r="TY110" s="26"/>
      <c r="TZ110" s="26"/>
      <c r="UA110" s="26"/>
      <c r="UB110" s="26"/>
      <c r="UC110" s="26"/>
      <c r="UD110" s="26"/>
      <c r="UE110" s="26"/>
      <c r="UF110" s="26"/>
      <c r="UG110" s="26"/>
      <c r="UH110" s="26"/>
      <c r="UI110" s="26"/>
      <c r="UJ110" s="26"/>
      <c r="UK110" s="26"/>
      <c r="UL110" s="26"/>
      <c r="UM110" s="26"/>
      <c r="UN110" s="26"/>
      <c r="UO110" s="26"/>
      <c r="UP110" s="26"/>
      <c r="UQ110" s="26"/>
      <c r="UR110" s="26"/>
      <c r="US110" s="26"/>
      <c r="UT110" s="26"/>
      <c r="UU110" s="26"/>
      <c r="UV110" s="26"/>
      <c r="UW110" s="26"/>
      <c r="UX110" s="26"/>
      <c r="UY110" s="26"/>
      <c r="UZ110" s="26"/>
      <c r="VA110" s="26"/>
      <c r="VB110" s="26"/>
      <c r="VC110" s="26"/>
      <c r="VD110" s="26"/>
      <c r="VE110" s="26"/>
      <c r="VF110" s="26"/>
      <c r="VG110" s="26"/>
      <c r="VH110" s="26"/>
      <c r="VI110" s="26"/>
      <c r="VJ110" s="26"/>
      <c r="VK110" s="26"/>
      <c r="VL110" s="26"/>
      <c r="VM110" s="26"/>
      <c r="VN110" s="26"/>
      <c r="VO110" s="26"/>
      <c r="VP110" s="26"/>
      <c r="VQ110" s="26"/>
      <c r="VR110" s="26"/>
      <c r="VS110" s="26"/>
      <c r="VT110" s="26"/>
      <c r="VU110" s="26"/>
      <c r="VV110" s="26"/>
      <c r="VW110" s="26"/>
      <c r="VX110" s="26"/>
      <c r="VY110" s="26"/>
      <c r="VZ110" s="26"/>
      <c r="WA110" s="26"/>
      <c r="WB110" s="26"/>
      <c r="WC110" s="26"/>
      <c r="WD110" s="26"/>
      <c r="WE110" s="26"/>
      <c r="WF110" s="26"/>
      <c r="WG110" s="26"/>
      <c r="WH110" s="26"/>
      <c r="WI110" s="26"/>
      <c r="WJ110" s="26"/>
      <c r="WK110" s="26"/>
      <c r="WL110" s="26"/>
      <c r="WM110" s="26"/>
      <c r="WN110" s="26"/>
      <c r="WO110" s="26"/>
      <c r="WP110" s="26"/>
      <c r="WQ110" s="26"/>
      <c r="WR110" s="26"/>
      <c r="WS110" s="26"/>
      <c r="WT110" s="26"/>
      <c r="WU110" s="26"/>
      <c r="WV110" s="26"/>
      <c r="WW110" s="26"/>
      <c r="WX110" s="26"/>
      <c r="WY110" s="26"/>
      <c r="WZ110" s="26"/>
      <c r="XA110" s="26"/>
      <c r="XB110" s="26"/>
      <c r="XC110" s="26"/>
      <c r="XD110" s="26"/>
      <c r="XE110" s="26"/>
      <c r="XF110" s="26"/>
      <c r="XG110" s="26"/>
      <c r="XH110" s="26"/>
      <c r="XI110" s="26"/>
      <c r="XJ110" s="26"/>
      <c r="XK110" s="26"/>
      <c r="XL110" s="26"/>
      <c r="XM110" s="26"/>
      <c r="XN110" s="26"/>
      <c r="XO110" s="26"/>
      <c r="XP110" s="26"/>
      <c r="XQ110" s="26"/>
      <c r="XR110" s="26"/>
      <c r="XS110" s="26"/>
      <c r="XT110" s="26"/>
      <c r="XU110" s="26"/>
      <c r="XV110" s="26"/>
      <c r="XW110" s="26"/>
      <c r="XX110" s="26"/>
      <c r="XY110" s="26"/>
      <c r="XZ110" s="26"/>
      <c r="YA110" s="26"/>
      <c r="YB110" s="26"/>
      <c r="YC110" s="26"/>
      <c r="YD110" s="26"/>
      <c r="YE110" s="26"/>
      <c r="YF110" s="26"/>
      <c r="YG110" s="26"/>
      <c r="YH110" s="26"/>
      <c r="YI110" s="26"/>
      <c r="YJ110" s="26"/>
      <c r="YK110" s="26"/>
      <c r="YL110" s="26"/>
      <c r="YM110" s="26"/>
      <c r="YN110" s="26"/>
      <c r="YO110" s="26"/>
      <c r="YP110" s="26"/>
      <c r="YQ110" s="26"/>
      <c r="YR110" s="26"/>
      <c r="YS110" s="26"/>
      <c r="YT110" s="26"/>
      <c r="YU110" s="26"/>
      <c r="YV110" s="26"/>
      <c r="YW110" s="26"/>
      <c r="YX110" s="26"/>
      <c r="YY110" s="26"/>
      <c r="YZ110" s="26"/>
      <c r="ZA110" s="26"/>
      <c r="ZB110" s="26"/>
      <c r="ZC110" s="26"/>
      <c r="ZD110" s="26"/>
      <c r="ZE110" s="26"/>
      <c r="ZF110" s="26"/>
      <c r="ZG110" s="26"/>
      <c r="ZH110" s="26"/>
      <c r="ZI110" s="26"/>
      <c r="ZJ110" s="26"/>
      <c r="ZK110" s="26"/>
      <c r="ZL110" s="26"/>
      <c r="ZM110" s="26"/>
      <c r="ZN110" s="26"/>
      <c r="ZO110" s="26"/>
      <c r="ZP110" s="26"/>
      <c r="ZQ110" s="26"/>
      <c r="ZR110" s="26"/>
      <c r="ZS110" s="26"/>
      <c r="ZT110" s="26"/>
      <c r="ZU110" s="26"/>
      <c r="ZV110" s="26"/>
      <c r="ZW110" s="26"/>
      <c r="ZX110" s="26"/>
      <c r="ZY110" s="26"/>
      <c r="ZZ110" s="26"/>
      <c r="AAA110" s="26"/>
      <c r="AAB110" s="26"/>
      <c r="AAC110" s="26"/>
      <c r="AAD110" s="26"/>
      <c r="AAE110" s="26"/>
      <c r="AAF110" s="26"/>
      <c r="AAG110" s="26"/>
      <c r="AAH110" s="26"/>
      <c r="AAI110" s="26"/>
      <c r="AAJ110" s="26"/>
      <c r="AAK110" s="26"/>
      <c r="AAL110" s="26"/>
      <c r="AAM110" s="26"/>
      <c r="AAN110" s="26"/>
      <c r="AAO110" s="26"/>
      <c r="AAP110" s="26"/>
      <c r="AAQ110" s="26"/>
      <c r="AAR110" s="26"/>
      <c r="AAS110" s="26"/>
      <c r="AAT110" s="26"/>
      <c r="AAU110" s="26"/>
      <c r="AAV110" s="26"/>
      <c r="AAW110" s="26"/>
      <c r="AAX110" s="26"/>
      <c r="AAY110" s="26"/>
      <c r="AAZ110" s="26"/>
      <c r="ABA110" s="26"/>
      <c r="ABB110" s="26"/>
      <c r="ABC110" s="26"/>
      <c r="ABD110" s="26"/>
      <c r="ABE110" s="26"/>
      <c r="ABF110" s="26"/>
      <c r="ABG110" s="26"/>
      <c r="ABH110" s="26"/>
      <c r="ABI110" s="26"/>
      <c r="ABJ110" s="26"/>
      <c r="ABK110" s="26"/>
      <c r="ABL110" s="26"/>
      <c r="ABM110" s="26"/>
      <c r="ABN110" s="26"/>
      <c r="ABO110" s="26"/>
      <c r="ABP110" s="26"/>
      <c r="ABQ110" s="26"/>
      <c r="ABR110" s="26"/>
      <c r="ABS110" s="26"/>
      <c r="ABT110" s="26"/>
      <c r="ABU110" s="26"/>
      <c r="ABV110" s="26"/>
      <c r="ABW110" s="26"/>
      <c r="ABX110" s="26"/>
      <c r="ABY110" s="26"/>
      <c r="ABZ110" s="26"/>
      <c r="ACA110" s="26"/>
      <c r="ACB110" s="26"/>
      <c r="ACC110" s="26"/>
      <c r="ACD110" s="26"/>
      <c r="ACE110" s="26"/>
      <c r="ACF110" s="26"/>
      <c r="ACG110" s="26"/>
      <c r="ACH110" s="26"/>
      <c r="ACI110" s="26"/>
      <c r="ACJ110" s="26"/>
      <c r="ACK110" s="26"/>
      <c r="ACL110" s="26"/>
      <c r="ACM110" s="26"/>
      <c r="ACN110" s="26"/>
      <c r="ACO110" s="26"/>
      <c r="ACP110" s="26"/>
      <c r="ACQ110" s="26"/>
      <c r="ACR110" s="26"/>
      <c r="ACS110" s="26"/>
      <c r="ACT110" s="26"/>
      <c r="ACU110" s="26"/>
      <c r="ACV110" s="26"/>
      <c r="ACW110" s="26"/>
      <c r="ACX110" s="26"/>
      <c r="ACY110" s="26"/>
      <c r="ACZ110" s="26"/>
      <c r="ADA110" s="26"/>
      <c r="ADB110" s="26"/>
      <c r="ADC110" s="26"/>
      <c r="ADD110" s="26"/>
      <c r="ADE110" s="26"/>
      <c r="ADF110" s="26"/>
      <c r="ADG110" s="26"/>
      <c r="ADH110" s="26"/>
      <c r="ADI110" s="26"/>
      <c r="ADJ110" s="26"/>
      <c r="ADK110" s="26"/>
      <c r="ADL110" s="26"/>
      <c r="ADM110" s="26"/>
      <c r="ADN110" s="26"/>
      <c r="ADO110" s="26"/>
      <c r="ADP110" s="26"/>
      <c r="ADQ110" s="26"/>
      <c r="ADR110" s="26"/>
      <c r="ADS110" s="26"/>
      <c r="ADT110" s="26"/>
      <c r="ADU110" s="26"/>
      <c r="ADV110" s="26"/>
      <c r="ADW110" s="26"/>
      <c r="ADX110" s="26"/>
      <c r="ADY110" s="26"/>
      <c r="ADZ110" s="26"/>
      <c r="AEA110" s="26"/>
      <c r="AEB110" s="26"/>
      <c r="AEC110" s="26"/>
      <c r="AED110" s="26"/>
      <c r="AEE110" s="26"/>
      <c r="AEF110" s="26"/>
      <c r="AEG110" s="26"/>
      <c r="AEH110" s="26"/>
      <c r="AEI110" s="26"/>
      <c r="AEJ110" s="26"/>
      <c r="AEK110" s="26"/>
      <c r="AEL110" s="26"/>
      <c r="AEM110" s="26"/>
      <c r="AEN110" s="26"/>
      <c r="AEO110" s="26"/>
      <c r="AEP110" s="26"/>
      <c r="AEQ110" s="26"/>
      <c r="AER110" s="26"/>
      <c r="AES110" s="26"/>
      <c r="AET110" s="26"/>
      <c r="AEU110" s="26"/>
      <c r="AEV110" s="26"/>
      <c r="AEW110" s="26"/>
      <c r="AEX110" s="26"/>
      <c r="AEY110" s="26"/>
      <c r="AEZ110" s="26"/>
      <c r="AFA110" s="26"/>
      <c r="AFB110" s="26"/>
      <c r="AFC110" s="26"/>
      <c r="AFD110" s="26"/>
      <c r="AFE110" s="26"/>
      <c r="AFF110" s="26"/>
      <c r="AFG110" s="26"/>
      <c r="AFH110" s="26"/>
      <c r="AFI110" s="26"/>
      <c r="AFJ110" s="26"/>
      <c r="AFK110" s="26"/>
      <c r="AFL110" s="26"/>
      <c r="AFM110" s="26"/>
      <c r="AFN110" s="26"/>
      <c r="AFO110" s="26"/>
      <c r="AFP110" s="26"/>
      <c r="AFQ110" s="26"/>
      <c r="AFR110" s="26"/>
      <c r="AFS110" s="26"/>
      <c r="AFT110" s="26"/>
      <c r="AFU110" s="26"/>
      <c r="AFV110" s="26"/>
      <c r="AFW110" s="26"/>
      <c r="AFX110" s="26"/>
      <c r="AFY110" s="26"/>
      <c r="AFZ110" s="26"/>
      <c r="AGA110" s="26"/>
      <c r="AGB110" s="26"/>
      <c r="AGC110" s="26"/>
      <c r="AGD110" s="26"/>
      <c r="AGE110" s="26"/>
      <c r="AGF110" s="26"/>
      <c r="AGG110" s="26"/>
      <c r="AGH110" s="26"/>
      <c r="AGI110" s="26"/>
      <c r="AGJ110" s="26"/>
      <c r="AGK110" s="26"/>
      <c r="AGL110" s="26"/>
      <c r="AGM110" s="26"/>
      <c r="AGN110" s="26"/>
      <c r="AGO110" s="26"/>
      <c r="AGP110" s="26"/>
      <c r="AGQ110" s="26"/>
      <c r="AGR110" s="26"/>
      <c r="AGS110" s="26"/>
      <c r="AGT110" s="26"/>
      <c r="AGU110" s="26"/>
      <c r="AGV110" s="26"/>
      <c r="AGW110" s="26"/>
      <c r="AGX110" s="26"/>
      <c r="AGY110" s="26"/>
      <c r="AGZ110" s="26"/>
      <c r="AHA110" s="26"/>
      <c r="AHB110" s="26"/>
      <c r="AHC110" s="26"/>
      <c r="AHD110" s="26"/>
      <c r="AHE110" s="26"/>
      <c r="AHF110" s="26"/>
      <c r="AHG110" s="26"/>
      <c r="AHH110" s="26"/>
      <c r="AHI110" s="26"/>
      <c r="AHJ110" s="26"/>
      <c r="AHK110" s="26"/>
      <c r="AHL110" s="26"/>
      <c r="AHM110" s="26"/>
      <c r="AHN110" s="26"/>
      <c r="AHO110" s="26"/>
      <c r="AHP110" s="26"/>
      <c r="AHQ110" s="26"/>
      <c r="AHR110" s="26"/>
      <c r="AHS110" s="26"/>
      <c r="AHT110" s="26"/>
      <c r="AHU110" s="26"/>
      <c r="AHV110" s="26"/>
      <c r="AHW110" s="26"/>
      <c r="AHX110" s="26"/>
      <c r="AHY110" s="26"/>
      <c r="AHZ110" s="26"/>
      <c r="AIA110" s="26"/>
      <c r="AIB110" s="26"/>
      <c r="AIC110" s="26"/>
      <c r="AID110" s="26"/>
      <c r="AIE110" s="26"/>
      <c r="AIF110" s="26"/>
      <c r="AIG110" s="26"/>
      <c r="AIH110" s="26"/>
      <c r="AII110" s="26"/>
      <c r="AIJ110" s="26"/>
      <c r="AIK110" s="26"/>
      <c r="AIL110" s="26"/>
      <c r="AIM110" s="26"/>
      <c r="AIN110" s="26"/>
      <c r="AIO110" s="26"/>
      <c r="AIP110" s="26"/>
      <c r="AIQ110" s="26"/>
      <c r="AIR110" s="26"/>
      <c r="AIS110" s="26"/>
      <c r="AIT110" s="26"/>
      <c r="AIU110" s="26"/>
      <c r="AIV110" s="26"/>
      <c r="AIW110" s="26"/>
      <c r="AIX110" s="26"/>
      <c r="AIY110" s="26"/>
      <c r="AIZ110" s="26"/>
      <c r="AJA110" s="26"/>
      <c r="AJB110" s="26"/>
      <c r="AJC110" s="26"/>
      <c r="AJD110" s="26"/>
      <c r="AJE110" s="26"/>
      <c r="AJF110" s="26"/>
      <c r="AJG110" s="26"/>
      <c r="AJH110" s="26"/>
      <c r="AJI110" s="26"/>
      <c r="AJJ110" s="26"/>
      <c r="AJK110" s="26"/>
      <c r="AJL110" s="26"/>
      <c r="AJM110" s="26"/>
      <c r="AJN110" s="26"/>
      <c r="AJO110" s="26"/>
      <c r="AJP110" s="26"/>
      <c r="AJQ110" s="26"/>
      <c r="AJR110" s="26"/>
      <c r="AJS110" s="26"/>
      <c r="AJT110" s="26"/>
      <c r="AJU110" s="26"/>
      <c r="AJV110" s="26"/>
      <c r="AJW110" s="26"/>
      <c r="AJX110" s="26"/>
      <c r="AJY110" s="26"/>
      <c r="AJZ110" s="26"/>
      <c r="AKA110" s="26"/>
      <c r="AKB110" s="26"/>
      <c r="AKC110" s="26"/>
      <c r="AKD110" s="26"/>
      <c r="AKE110" s="26"/>
      <c r="AKF110" s="26"/>
      <c r="AKG110" s="26"/>
      <c r="AKH110" s="26"/>
      <c r="AKI110" s="26"/>
      <c r="AKJ110" s="26"/>
      <c r="AKK110" s="26"/>
      <c r="AKL110" s="26"/>
      <c r="AKM110" s="26"/>
      <c r="AKN110" s="26"/>
      <c r="AKO110" s="26"/>
      <c r="AKP110" s="26"/>
      <c r="AKQ110" s="26"/>
      <c r="AKR110" s="26"/>
      <c r="AKS110" s="26"/>
      <c r="AKT110" s="26"/>
      <c r="AKU110" s="26"/>
      <c r="AKV110" s="26"/>
      <c r="AKW110" s="26"/>
      <c r="AKX110" s="26"/>
      <c r="AKY110" s="26"/>
      <c r="AKZ110" s="26"/>
      <c r="ALA110" s="26"/>
      <c r="ALB110" s="26"/>
      <c r="ALC110" s="26"/>
      <c r="ALD110" s="26"/>
      <c r="ALE110" s="26"/>
      <c r="ALF110" s="26"/>
      <c r="ALG110" s="26"/>
      <c r="ALH110" s="26"/>
      <c r="ALI110" s="26"/>
      <c r="ALJ110" s="26"/>
      <c r="ALK110" s="26"/>
      <c r="ALL110" s="26"/>
      <c r="ALM110" s="26"/>
      <c r="ALN110" s="26"/>
      <c r="ALO110" s="26"/>
      <c r="ALP110" s="26"/>
      <c r="ALQ110" s="26"/>
      <c r="ALR110" s="26"/>
      <c r="ALS110" s="26"/>
      <c r="ALT110" s="26"/>
      <c r="ALU110" s="26"/>
      <c r="ALV110" s="26"/>
      <c r="ALW110" s="26"/>
      <c r="ALX110" s="26"/>
      <c r="ALY110" s="26"/>
      <c r="ALZ110" s="26"/>
      <c r="AMA110" s="26"/>
      <c r="AMB110" s="26"/>
      <c r="AMC110" s="26"/>
      <c r="AMD110" s="26"/>
      <c r="AME110" s="26"/>
      <c r="AMF110" s="26"/>
      <c r="AMG110" s="26"/>
      <c r="AMH110" s="26"/>
      <c r="AMI110" s="26"/>
    </row>
    <row r="111" spans="1:1023" s="25" customFormat="1" ht="15.75">
      <c r="A111" s="44" t="s">
        <v>44</v>
      </c>
      <c r="B111" s="36" t="s">
        <v>16</v>
      </c>
      <c r="C111" s="6">
        <v>45</v>
      </c>
      <c r="D111" s="6">
        <v>3.53</v>
      </c>
      <c r="E111" s="6">
        <v>0.43</v>
      </c>
      <c r="F111" s="6">
        <v>21.73</v>
      </c>
      <c r="G111" s="6">
        <v>105.21</v>
      </c>
      <c r="H111" s="6">
        <v>4.4999999999999998E-2</v>
      </c>
      <c r="I111" s="6">
        <v>0</v>
      </c>
      <c r="J111" s="6">
        <v>0</v>
      </c>
      <c r="K111" s="6">
        <v>10.35</v>
      </c>
      <c r="L111" s="6">
        <v>39.15</v>
      </c>
      <c r="M111" s="6">
        <v>14.85</v>
      </c>
      <c r="N111" s="6">
        <v>0.49</v>
      </c>
    </row>
    <row r="112" spans="1:1023" s="25" customFormat="1" ht="15.75">
      <c r="A112" s="45" t="s">
        <v>44</v>
      </c>
      <c r="B112" s="30" t="s">
        <v>18</v>
      </c>
      <c r="C112" s="41">
        <v>30</v>
      </c>
      <c r="D112" s="37">
        <v>1.86</v>
      </c>
      <c r="E112" s="37">
        <v>0.4</v>
      </c>
      <c r="F112" s="37">
        <v>17.84</v>
      </c>
      <c r="G112" s="37">
        <v>88</v>
      </c>
      <c r="H112" s="37">
        <v>2.5999999999999999E-2</v>
      </c>
      <c r="I112" s="37">
        <v>0</v>
      </c>
      <c r="J112" s="37">
        <v>0</v>
      </c>
      <c r="K112" s="37">
        <v>8.4</v>
      </c>
      <c r="L112" s="37">
        <v>34.799999999999997</v>
      </c>
      <c r="M112" s="37">
        <v>36.5</v>
      </c>
      <c r="N112" s="37">
        <v>0.83</v>
      </c>
    </row>
    <row r="113" spans="1:14" s="25" customFormat="1" ht="15.75">
      <c r="A113" s="45"/>
      <c r="B113" s="30" t="s">
        <v>17</v>
      </c>
      <c r="C113" s="63"/>
      <c r="D113" s="3">
        <v>30.46</v>
      </c>
      <c r="E113" s="3">
        <v>30.769999999999996</v>
      </c>
      <c r="F113" s="3">
        <v>237.77</v>
      </c>
      <c r="G113" s="3">
        <v>1005.22</v>
      </c>
      <c r="H113" s="3">
        <v>1.371</v>
      </c>
      <c r="I113" s="3">
        <v>19.880000000000003</v>
      </c>
      <c r="J113" s="3">
        <v>43.989999999999995</v>
      </c>
      <c r="K113" s="3">
        <v>166.96000000000004</v>
      </c>
      <c r="L113" s="3">
        <v>585.9899999999999</v>
      </c>
      <c r="M113" s="3">
        <v>157.62</v>
      </c>
      <c r="N113" s="3">
        <v>12.55</v>
      </c>
    </row>
    <row r="114" spans="1:14" ht="15.75">
      <c r="A114" s="17"/>
      <c r="B114" s="20"/>
      <c r="C114" s="21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7" spans="1:14">
      <c r="B117" s="14"/>
    </row>
  </sheetData>
  <mergeCells count="6">
    <mergeCell ref="K6:N7"/>
    <mergeCell ref="B6:B8"/>
    <mergeCell ref="C6:C8"/>
    <mergeCell ref="D6:F7"/>
    <mergeCell ref="G6:G8"/>
    <mergeCell ref="H6:J7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" sqref="O2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H5VRHAXFEW3S-577-430</_dlc_DocId>
    <_dlc_DocIdUrl xmlns="b582dbf1-bcaa-4613-9a4c-8b7010640233">
      <Url>http://www.eduportal44.ru/Krasnoe/Sidorovskay/1/_layouts/15/DocIdRedir.aspx?ID=H5VRHAXFEW3S-577-430</Url>
      <Description>H5VRHAXFEW3S-577-430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863ECAC99EC7E4FBFEC9013E4530B01" ma:contentTypeVersion="1" ma:contentTypeDescription="Создание документа." ma:contentTypeScope="" ma:versionID="99b9b8974a453eb60f688dbcc8f367da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f776690c5d533c7015e705064819a422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89FFE4-E782-4E43-9D2C-BBB596E54090}"/>
</file>

<file path=customXml/itemProps2.xml><?xml version="1.0" encoding="utf-8"?>
<ds:datastoreItem xmlns:ds="http://schemas.openxmlformats.org/officeDocument/2006/customXml" ds:itemID="{A642F2F2-E4F7-4FBB-B7C0-E1E2CB25ED2B}"/>
</file>

<file path=customXml/itemProps3.xml><?xml version="1.0" encoding="utf-8"?>
<ds:datastoreItem xmlns:ds="http://schemas.openxmlformats.org/officeDocument/2006/customXml" ds:itemID="{29E1B413-4106-4AE8-9EC8-E8DA645C4E85}"/>
</file>

<file path=customXml/itemProps4.xml><?xml version="1.0" encoding="utf-8"?>
<ds:datastoreItem xmlns:ds="http://schemas.openxmlformats.org/officeDocument/2006/customXml" ds:itemID="{074BCC7F-A761-42A7-8016-632C71A3F7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Лист1</vt:lpstr>
      <vt:lpstr>'ЦМ 1-4 кл'!Область_печати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Ирина</dc:creator>
  <cp:lastModifiedBy>admin</cp:lastModifiedBy>
  <cp:lastPrinted>2020-10-12T16:49:15Z</cp:lastPrinted>
  <dcterms:created xsi:type="dcterms:W3CDTF">2015-09-21T16:12:48Z</dcterms:created>
  <dcterms:modified xsi:type="dcterms:W3CDTF">2020-11-16T15:50:33Z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0x0101001863ECAC99EC7E4FBFEC9013E4530B01</vt:lpwstr>
  </property>
  <property fmtid="{D5CDD505-2E9C-101B-9397-08002B2CF9AE}" pid="3" name="_dlc_DocIdItemGuid">
    <vt:lpwstr>0ccc4cde-af5c-4f01-9c55-7e94b53dfe81</vt:lpwstr>
  </property>
</Properties>
</file>