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ЦМ 1-4 кл" sheetId="3" r:id="rId1"/>
    <sheet name="Лист1" sheetId="4" r:id="rId2"/>
  </sheets>
  <definedNames>
    <definedName name="_xlnm.Print_Area" localSheetId="0">'ЦМ 1-4 кл'!$A$1:$O$114</definedName>
  </definedNames>
  <calcPr calcId="145621"/>
</workbook>
</file>

<file path=xl/calcChain.xml><?xml version="1.0" encoding="utf-8"?>
<calcChain xmlns="http://schemas.openxmlformats.org/spreadsheetml/2006/main">
  <c r="N61" i="3" l="1"/>
  <c r="M61" i="3"/>
  <c r="L61" i="3"/>
  <c r="K61" i="3"/>
  <c r="J61" i="3"/>
  <c r="I61" i="3"/>
  <c r="H61" i="3"/>
  <c r="G61" i="3"/>
  <c r="F61" i="3"/>
  <c r="E61" i="3"/>
  <c r="D61" i="3"/>
  <c r="J51" i="3"/>
  <c r="J39" i="3"/>
  <c r="I39" i="3"/>
  <c r="J28" i="3"/>
  <c r="G82" i="3" l="1"/>
  <c r="I51" i="3"/>
  <c r="N102" i="3" l="1"/>
  <c r="M102" i="3"/>
  <c r="L102" i="3"/>
  <c r="K102" i="3"/>
  <c r="J102" i="3"/>
  <c r="I102" i="3"/>
  <c r="H102" i="3"/>
  <c r="G102" i="3"/>
  <c r="F102" i="3"/>
  <c r="E102" i="3"/>
  <c r="D102" i="3"/>
  <c r="N92" i="3"/>
  <c r="M92" i="3"/>
  <c r="L92" i="3"/>
  <c r="K92" i="3"/>
  <c r="J92" i="3"/>
  <c r="I92" i="3"/>
  <c r="H92" i="3"/>
  <c r="G92" i="3"/>
  <c r="F92" i="3"/>
  <c r="E92" i="3"/>
  <c r="D92" i="3"/>
  <c r="N82" i="3"/>
  <c r="M82" i="3"/>
  <c r="L82" i="3"/>
  <c r="K82" i="3"/>
  <c r="J82" i="3"/>
  <c r="I82" i="3"/>
  <c r="H82" i="3"/>
  <c r="F82" i="3"/>
  <c r="E82" i="3"/>
  <c r="D82" i="3"/>
  <c r="N72" i="3"/>
  <c r="M72" i="3"/>
  <c r="L72" i="3"/>
  <c r="K72" i="3"/>
  <c r="J72" i="3"/>
  <c r="I72" i="3"/>
  <c r="H72" i="3"/>
  <c r="G72" i="3"/>
  <c r="F72" i="3"/>
  <c r="E72" i="3"/>
  <c r="D72" i="3"/>
  <c r="N51" i="3"/>
  <c r="M51" i="3"/>
  <c r="L51" i="3"/>
  <c r="K51" i="3"/>
  <c r="H51" i="3"/>
  <c r="G51" i="3"/>
  <c r="F51" i="3"/>
  <c r="E51" i="3"/>
  <c r="D51" i="3"/>
  <c r="N39" i="3"/>
  <c r="M39" i="3"/>
  <c r="L39" i="3"/>
  <c r="K39" i="3"/>
  <c r="H39" i="3"/>
  <c r="G39" i="3"/>
  <c r="F39" i="3"/>
  <c r="E39" i="3"/>
  <c r="D39" i="3"/>
  <c r="N28" i="3"/>
  <c r="M28" i="3"/>
  <c r="L28" i="3"/>
  <c r="K28" i="3"/>
  <c r="H28" i="3"/>
  <c r="G28" i="3"/>
  <c r="F28" i="3"/>
  <c r="E28" i="3"/>
  <c r="D28" i="3"/>
  <c r="N18" i="3"/>
  <c r="M18" i="3"/>
  <c r="L18" i="3"/>
  <c r="K18" i="3"/>
  <c r="J18" i="3"/>
  <c r="I18" i="3"/>
  <c r="H18" i="3"/>
  <c r="G18" i="3"/>
  <c r="F18" i="3"/>
  <c r="E18" i="3"/>
  <c r="D18" i="3"/>
</calcChain>
</file>

<file path=xl/sharedStrings.xml><?xml version="1.0" encoding="utf-8"?>
<sst xmlns="http://schemas.openxmlformats.org/spreadsheetml/2006/main" count="144" uniqueCount="86">
  <si>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</si>
  <si>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</si>
  <si>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</si>
  <si>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</si>
  <si>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</si>
  <si>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</si>
  <si>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</si>
  <si>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</si>
  <si>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</si>
  <si>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</si>
  <si>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</si>
  <si>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</si>
  <si>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</si>
  <si>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</si>
  <si>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</si>
  <si>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</si>
  <si>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</si>
  <si>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</si>
  <si>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Хлеб ржаной</t>
  </si>
  <si>
    <t>200/15</t>
  </si>
  <si>
    <t>Капуста тушеная</t>
  </si>
  <si>
    <t>250/15</t>
  </si>
  <si>
    <t>Суп молочный с макаронными изделиями</t>
  </si>
  <si>
    <t>Компот из свежих яблок</t>
  </si>
  <si>
    <t>Котлета рыбная</t>
  </si>
  <si>
    <t>Кисель плодовый</t>
  </si>
  <si>
    <t>Суп рисовый с курой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</si>
  <si>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</si>
  <si>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</si>
  <si>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</si>
  <si>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150/5</t>
  </si>
  <si>
    <t>Огурец свежий</t>
  </si>
  <si>
    <t>Салат из свежих огурцов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</si>
  <si>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</si>
  <si>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</si>
  <si>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</si>
  <si>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</si>
  <si>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</si>
  <si>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</si>
  <si>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</si>
  <si>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</si>
  <si>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</si>
  <si>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</si>
  <si>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250/10/5</t>
  </si>
  <si>
    <t>ПТ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</si>
  <si>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</si>
  <si>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 - зима</t>
  </si>
  <si>
    <t>Рис отварной</t>
  </si>
  <si>
    <t>Рассольник ленинградский</t>
  </si>
  <si>
    <t>Каша рассыпчатая гречневая с маслом сливочным</t>
  </si>
  <si>
    <t>Рыба , тушенная в томате с овощами</t>
  </si>
  <si>
    <t>Фрукт груша</t>
  </si>
  <si>
    <t>Фрукт банан</t>
  </si>
  <si>
    <t>Фрукт мандарин</t>
  </si>
  <si>
    <t>Салат из моркови с яблоками</t>
  </si>
  <si>
    <t>Салат свеклы с яблоками</t>
  </si>
  <si>
    <t>Рыба отварная треска с маслом</t>
  </si>
  <si>
    <t>Рыба припущенная с соусом</t>
  </si>
  <si>
    <t>Котлеты, рубленные из птицы</t>
  </si>
  <si>
    <t>Щи из свежей капусты с картофелем</t>
  </si>
  <si>
    <t xml:space="preserve">Картофель отварной </t>
  </si>
  <si>
    <t>Биточки мясные</t>
  </si>
  <si>
    <t>Яблоко свежее</t>
  </si>
  <si>
    <t>Икра кабачковая</t>
  </si>
  <si>
    <t>Компот из кураги</t>
  </si>
  <si>
    <t xml:space="preserve">Рассольник домашний </t>
  </si>
  <si>
    <t>Салат из свеклы отварной</t>
  </si>
  <si>
    <t>Суп картофельный с мясными фрикадельками</t>
  </si>
  <si>
    <t>200/50</t>
  </si>
  <si>
    <t>Тефлети с соусом</t>
  </si>
  <si>
    <t>Печень по-строгановски с соусом</t>
  </si>
  <si>
    <t>Суп с макаронными изделиями</t>
  </si>
  <si>
    <t>Салат из зеленого горошка консервированного</t>
  </si>
  <si>
    <t>Салат из кукрузы ( консервированной)</t>
  </si>
  <si>
    <t>Птица отварная в сметанном соусе</t>
  </si>
  <si>
    <t>Рагу из вощей</t>
  </si>
  <si>
    <t xml:space="preserve">Салат из белокочанной капусты </t>
  </si>
  <si>
    <t xml:space="preserve">Суп картофельный  </t>
  </si>
  <si>
    <t xml:space="preserve">Гуляш  </t>
  </si>
  <si>
    <t>Компот из  смеси сухофруктов</t>
  </si>
  <si>
    <t>Борщ  с капустой и картофелем</t>
  </si>
  <si>
    <t>Суп картофельный с бобовыми</t>
  </si>
  <si>
    <t>Макаронные изделия отварные</t>
  </si>
  <si>
    <t>Единое цикличное  МЕНЮ ОБЕДОВ  ДЛЯ УЧАЩИХСЯ 1-4 КЛАССОВ</t>
  </si>
  <si>
    <t>Сок фруктовый виноградный</t>
  </si>
  <si>
    <t xml:space="preserve">Сок фруктовый яблочный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</si>
</sst>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[$-419]0.00"/>
  </numFmts>
  <fonts count="19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5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/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0" xfId="0" applyFill="1"/>
    <xf numFmtId="164" fontId="15" fillId="4" borderId="0" xfId="2" applyFill="1"/>
    <xf numFmtId="0" fontId="0" fillId="4" borderId="0" xfId="0" applyFill="1"/>
    <xf numFmtId="0" fontId="0" fillId="5" borderId="0" xfId="0" applyFill="1"/>
    <xf numFmtId="164" fontId="15" fillId="5" borderId="0" xfId="2" applyFill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16" fillId="6" borderId="1" xfId="2" applyFont="1" applyFill="1" applyBorder="1" applyAlignment="1">
      <alignment horizontal="left" vertical="top" wrapText="1"/>
    </xf>
    <xf numFmtId="164" fontId="7" fillId="6" borderId="1" xfId="2" applyFont="1" applyFill="1" applyBorder="1" applyAlignment="1">
      <alignment horizontal="center" vertical="top" wrapText="1"/>
    </xf>
    <xf numFmtId="164" fontId="16" fillId="6" borderId="1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5" fontId="16" fillId="6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4" borderId="0" xfId="0" applyFill="1"/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4" fontId="7" fillId="6" borderId="1" xfId="2" applyFont="1" applyFill="1" applyBorder="1" applyAlignment="1">
      <alignment horizontal="left" vertical="top" wrapText="1"/>
    </xf>
    <xf numFmtId="164" fontId="7" fillId="6" borderId="5" xfId="2" applyFont="1" applyFill="1" applyBorder="1" applyAlignment="1">
      <alignment horizontal="center" vertical="top" wrapText="1"/>
    </xf>
    <xf numFmtId="164" fontId="16" fillId="2" borderId="1" xfId="2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8" fillId="6" borderId="5" xfId="2" applyFont="1" applyFill="1" applyBorder="1" applyAlignment="1">
      <alignment horizontal="center" vertical="top" wrapText="1"/>
    </xf>
    <xf numFmtId="164" fontId="8" fillId="6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17"/>
  <sheetViews>
    <sheetView tabSelected="1" view="pageBreakPreview" zoomScaleNormal="100" zoomScaleSheetLayoutView="100" zoomScalePageLayoutView="84" workbookViewId="0">
      <selection activeCell="N40" sqref="A1:N40"/>
    </sheetView>
  </sheetViews>
  <sheetFormatPr defaultRowHeight="15"/>
  <cols>
    <col min="1" max="1" width="8.85546875" style="4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>
      <c r="O1" s="4"/>
    </row>
    <row r="2" spans="1:1023" s="4" customFormat="1"/>
    <row r="3" spans="1:1023" s="4" customFormat="1">
      <c r="B3" s="15" t="s">
        <v>83</v>
      </c>
    </row>
    <row r="4" spans="1:1023">
      <c r="B4" s="18" t="s">
        <v>45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023">
      <c r="B5" s="18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023">
      <c r="B6" s="71" t="s">
        <v>0</v>
      </c>
      <c r="C6" s="71" t="s">
        <v>1</v>
      </c>
      <c r="D6" s="65" t="s">
        <v>2</v>
      </c>
      <c r="E6" s="66"/>
      <c r="F6" s="67"/>
      <c r="G6" s="74" t="s">
        <v>3</v>
      </c>
      <c r="H6" s="65" t="s">
        <v>4</v>
      </c>
      <c r="I6" s="66"/>
      <c r="J6" s="67"/>
      <c r="K6" s="65" t="s">
        <v>5</v>
      </c>
      <c r="L6" s="66"/>
      <c r="M6" s="66"/>
      <c r="N6" s="67"/>
      <c r="O6" s="4"/>
    </row>
    <row r="7" spans="1:1023">
      <c r="B7" s="72"/>
      <c r="C7" s="72"/>
      <c r="D7" s="68"/>
      <c r="E7" s="69"/>
      <c r="F7" s="70"/>
      <c r="G7" s="72"/>
      <c r="H7" s="68"/>
      <c r="I7" s="69"/>
      <c r="J7" s="70"/>
      <c r="K7" s="68"/>
      <c r="L7" s="69"/>
      <c r="M7" s="69"/>
      <c r="N7" s="70"/>
      <c r="O7" s="4"/>
    </row>
    <row r="8" spans="1:1023" ht="17.25">
      <c r="B8" s="72"/>
      <c r="C8" s="73"/>
      <c r="D8" s="1" t="s">
        <v>6</v>
      </c>
      <c r="E8" s="2" t="s">
        <v>7</v>
      </c>
      <c r="F8" s="1" t="s">
        <v>8</v>
      </c>
      <c r="G8" s="73"/>
      <c r="H8" s="2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2" t="s">
        <v>14</v>
      </c>
      <c r="N8" s="1" t="s">
        <v>15</v>
      </c>
      <c r="O8" s="11"/>
    </row>
    <row r="9" spans="1:1023">
      <c r="A9" s="16"/>
      <c r="B9" s="22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023" s="28" customFormat="1" ht="15.75">
      <c r="A10" s="45">
        <v>10</v>
      </c>
      <c r="B10" s="40" t="s">
        <v>72</v>
      </c>
      <c r="C10" s="41">
        <v>60</v>
      </c>
      <c r="D10" s="46">
        <v>1.78</v>
      </c>
      <c r="E10" s="46">
        <v>3.11</v>
      </c>
      <c r="F10" s="46">
        <v>3.75</v>
      </c>
      <c r="G10" s="46">
        <v>50.16</v>
      </c>
      <c r="H10" s="46">
        <v>0.06</v>
      </c>
      <c r="I10" s="46">
        <v>6.6</v>
      </c>
      <c r="J10" s="46">
        <v>0</v>
      </c>
      <c r="K10" s="46">
        <v>12.847</v>
      </c>
      <c r="L10" s="46">
        <v>39.979999999999997</v>
      </c>
      <c r="M10" s="46">
        <v>12.48</v>
      </c>
      <c r="N10" s="46">
        <v>0.39</v>
      </c>
    </row>
    <row r="11" spans="1:1023" s="28" customFormat="1" ht="16.899999999999999" customHeight="1">
      <c r="A11" s="45">
        <v>88</v>
      </c>
      <c r="B11" s="30" t="s">
        <v>59</v>
      </c>
      <c r="C11" s="41">
        <v>250</v>
      </c>
      <c r="D11" s="37">
        <v>1.78</v>
      </c>
      <c r="E11" s="37">
        <v>4.9000000000000004</v>
      </c>
      <c r="F11" s="37">
        <v>6.13</v>
      </c>
      <c r="G11" s="37">
        <v>75.7</v>
      </c>
      <c r="H11" s="37">
        <v>0.04</v>
      </c>
      <c r="I11" s="37">
        <v>20.5</v>
      </c>
      <c r="J11" s="37">
        <v>0</v>
      </c>
      <c r="K11" s="37">
        <v>40.18</v>
      </c>
      <c r="L11" s="37">
        <v>34.299999999999997</v>
      </c>
      <c r="M11" s="37">
        <v>85.1</v>
      </c>
      <c r="N11" s="37">
        <v>0.65</v>
      </c>
    </row>
    <row r="12" spans="1:1023" s="28" customFormat="1" ht="15.75">
      <c r="A12" s="45">
        <v>226</v>
      </c>
      <c r="B12" s="30" t="s">
        <v>56</v>
      </c>
      <c r="C12" s="41">
        <v>80</v>
      </c>
      <c r="D12" s="37">
        <v>13.6</v>
      </c>
      <c r="E12" s="37">
        <v>5.69</v>
      </c>
      <c r="F12" s="37">
        <v>0.65</v>
      </c>
      <c r="G12" s="37">
        <v>107.64</v>
      </c>
      <c r="H12" s="37">
        <v>0.04</v>
      </c>
      <c r="I12" s="37">
        <v>0.49</v>
      </c>
      <c r="J12" s="37">
        <v>34.76</v>
      </c>
      <c r="K12" s="37">
        <v>40.479999999999997</v>
      </c>
      <c r="L12" s="37">
        <v>137.16999999999999</v>
      </c>
      <c r="M12" s="37">
        <v>18.62</v>
      </c>
      <c r="N12" s="37">
        <v>0.46</v>
      </c>
    </row>
    <row r="13" spans="1:1023" s="28" customFormat="1" ht="15.75">
      <c r="A13" s="34">
        <v>304</v>
      </c>
      <c r="B13" s="47" t="s">
        <v>47</v>
      </c>
      <c r="C13" s="48">
        <v>150</v>
      </c>
      <c r="D13" s="38">
        <v>3.67</v>
      </c>
      <c r="E13" s="38">
        <v>5.4</v>
      </c>
      <c r="F13" s="38">
        <v>28</v>
      </c>
      <c r="G13" s="38">
        <v>210.11</v>
      </c>
      <c r="H13" s="38">
        <v>0.02</v>
      </c>
      <c r="I13" s="38">
        <v>0</v>
      </c>
      <c r="J13" s="38">
        <v>27</v>
      </c>
      <c r="K13" s="38">
        <v>2.61</v>
      </c>
      <c r="L13" s="38">
        <v>61.5</v>
      </c>
      <c r="M13" s="38">
        <v>19</v>
      </c>
      <c r="N13" s="38">
        <v>0.52</v>
      </c>
    </row>
    <row r="14" spans="1:1023" s="28" customFormat="1" ht="15.75">
      <c r="A14" s="45">
        <v>342</v>
      </c>
      <c r="B14" s="30" t="s">
        <v>23</v>
      </c>
      <c r="C14" s="41">
        <v>200</v>
      </c>
      <c r="D14" s="6">
        <v>0.16</v>
      </c>
      <c r="E14" s="6">
        <v>0.16</v>
      </c>
      <c r="F14" s="6">
        <v>23.88</v>
      </c>
      <c r="G14" s="6">
        <v>97.6</v>
      </c>
      <c r="H14" s="6">
        <v>0.01</v>
      </c>
      <c r="I14" s="6">
        <v>1.8</v>
      </c>
      <c r="J14" s="6">
        <v>0</v>
      </c>
      <c r="K14" s="6">
        <v>6.4</v>
      </c>
      <c r="L14" s="6">
        <v>4.4000000000000004</v>
      </c>
      <c r="M14" s="6">
        <v>3.6</v>
      </c>
      <c r="N14" s="6">
        <v>0.18</v>
      </c>
    </row>
    <row r="15" spans="1:1023" s="28" customFormat="1" ht="15.75">
      <c r="A15" s="35">
        <v>341</v>
      </c>
      <c r="B15" s="33" t="s">
        <v>53</v>
      </c>
      <c r="C15" s="49">
        <v>200</v>
      </c>
      <c r="D15" s="38">
        <v>0.8</v>
      </c>
      <c r="E15" s="38">
        <v>0.8</v>
      </c>
      <c r="F15" s="38">
        <v>19.600000000000001</v>
      </c>
      <c r="G15" s="38">
        <v>94</v>
      </c>
      <c r="H15" s="38">
        <v>0.1</v>
      </c>
      <c r="I15" s="38">
        <v>20</v>
      </c>
      <c r="J15" s="38">
        <v>0</v>
      </c>
      <c r="K15" s="38">
        <v>32</v>
      </c>
      <c r="L15" s="38">
        <v>22</v>
      </c>
      <c r="M15" s="38">
        <v>18</v>
      </c>
      <c r="N15" s="38">
        <v>4.4000000000000004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</row>
    <row r="16" spans="1:1023" s="28" customFormat="1" ht="15.75">
      <c r="A16" s="44" t="s">
        <v>44</v>
      </c>
      <c r="B16" s="36" t="s">
        <v>16</v>
      </c>
      <c r="C16" s="6">
        <v>45</v>
      </c>
      <c r="D16" s="6">
        <v>3.53</v>
      </c>
      <c r="E16" s="6">
        <v>0.43</v>
      </c>
      <c r="F16" s="6">
        <v>21.73</v>
      </c>
      <c r="G16" s="6">
        <v>105.21</v>
      </c>
      <c r="H16" s="6">
        <v>4.4999999999999998E-2</v>
      </c>
      <c r="I16" s="6">
        <v>0</v>
      </c>
      <c r="J16" s="6">
        <v>0</v>
      </c>
      <c r="K16" s="6">
        <v>10.35</v>
      </c>
      <c r="L16" s="6">
        <v>39.15</v>
      </c>
      <c r="M16" s="6">
        <v>14.85</v>
      </c>
      <c r="N16" s="6">
        <v>0.49</v>
      </c>
    </row>
    <row r="17" spans="1:14" s="28" customFormat="1" ht="15.75">
      <c r="A17" s="45" t="s">
        <v>44</v>
      </c>
      <c r="B17" s="30" t="s">
        <v>18</v>
      </c>
      <c r="C17" s="41">
        <v>30</v>
      </c>
      <c r="D17" s="6">
        <v>1.86</v>
      </c>
      <c r="E17" s="6">
        <v>0.4</v>
      </c>
      <c r="F17" s="6">
        <v>17.84</v>
      </c>
      <c r="G17" s="6">
        <v>88</v>
      </c>
      <c r="H17" s="6">
        <v>2.5999999999999999E-2</v>
      </c>
      <c r="I17" s="6">
        <v>0</v>
      </c>
      <c r="J17" s="6">
        <v>0</v>
      </c>
      <c r="K17" s="6">
        <v>8.4</v>
      </c>
      <c r="L17" s="6">
        <v>34.799999999999997</v>
      </c>
      <c r="M17" s="6">
        <v>36.5</v>
      </c>
      <c r="N17" s="6">
        <v>0.83</v>
      </c>
    </row>
    <row r="18" spans="1:14" ht="15.75">
      <c r="A18" s="50"/>
      <c r="B18" s="7" t="s">
        <v>17</v>
      </c>
      <c r="C18" s="41"/>
      <c r="D18" s="3">
        <f t="shared" ref="D18:N18" si="0">SUM(D10:D17)</f>
        <v>27.18</v>
      </c>
      <c r="E18" s="3">
        <f t="shared" si="0"/>
        <v>20.89</v>
      </c>
      <c r="F18" s="3">
        <f t="shared" si="0"/>
        <v>121.58</v>
      </c>
      <c r="G18" s="3">
        <f t="shared" si="0"/>
        <v>828.42000000000007</v>
      </c>
      <c r="H18" s="3">
        <f t="shared" si="0"/>
        <v>0.34100000000000003</v>
      </c>
      <c r="I18" s="3">
        <f t="shared" si="0"/>
        <v>49.39</v>
      </c>
      <c r="J18" s="3">
        <f t="shared" si="0"/>
        <v>61.76</v>
      </c>
      <c r="K18" s="3">
        <f t="shared" si="0"/>
        <v>153.267</v>
      </c>
      <c r="L18" s="3">
        <f t="shared" si="0"/>
        <v>373.29999999999995</v>
      </c>
      <c r="M18" s="3">
        <f t="shared" si="0"/>
        <v>208.14999999999998</v>
      </c>
      <c r="N18" s="3">
        <f t="shared" si="0"/>
        <v>7.9200000000000008</v>
      </c>
    </row>
    <row r="19" spans="1:14">
      <c r="A19" s="51"/>
      <c r="B19" s="5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>
      <c r="A20" s="45"/>
      <c r="B20" s="23" t="s">
        <v>34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28" customFormat="1" ht="15.75">
      <c r="A21" s="45">
        <v>54</v>
      </c>
      <c r="B21" s="30" t="s">
        <v>55</v>
      </c>
      <c r="C21" s="53">
        <v>100</v>
      </c>
      <c r="D21" s="54">
        <v>1.31</v>
      </c>
      <c r="E21" s="54">
        <v>5.16</v>
      </c>
      <c r="F21" s="54">
        <v>12.11</v>
      </c>
      <c r="G21" s="54">
        <v>100.11</v>
      </c>
      <c r="H21" s="54">
        <v>0.02</v>
      </c>
      <c r="I21" s="32">
        <v>8.56</v>
      </c>
      <c r="J21" s="32">
        <v>0</v>
      </c>
      <c r="K21" s="54">
        <v>34.4</v>
      </c>
      <c r="L21" s="54">
        <v>37.130000000000003</v>
      </c>
      <c r="M21" s="54">
        <v>19.7</v>
      </c>
      <c r="N21" s="54">
        <v>1.72</v>
      </c>
    </row>
    <row r="22" spans="1:14" s="28" customFormat="1" ht="15.75">
      <c r="A22" s="34">
        <v>96</v>
      </c>
      <c r="B22" s="47" t="s">
        <v>48</v>
      </c>
      <c r="C22" s="48" t="s">
        <v>21</v>
      </c>
      <c r="D22" s="35">
        <v>2.2000000000000002</v>
      </c>
      <c r="E22" s="35">
        <v>5.2</v>
      </c>
      <c r="F22" s="35">
        <v>15.58</v>
      </c>
      <c r="G22" s="35">
        <v>117.9</v>
      </c>
      <c r="H22" s="35">
        <v>0.15</v>
      </c>
      <c r="I22" s="35">
        <v>14.3</v>
      </c>
      <c r="J22" s="35">
        <v>0</v>
      </c>
      <c r="K22" s="35">
        <v>16.55</v>
      </c>
      <c r="L22" s="35">
        <v>34.950000000000003</v>
      </c>
      <c r="M22" s="35">
        <v>28</v>
      </c>
      <c r="N22" s="35">
        <v>1.03</v>
      </c>
    </row>
    <row r="23" spans="1:14" s="28" customFormat="1" ht="15.75">
      <c r="A23" s="34">
        <v>268</v>
      </c>
      <c r="B23" s="47" t="s">
        <v>61</v>
      </c>
      <c r="C23" s="48">
        <v>55</v>
      </c>
      <c r="D23" s="35">
        <v>6.45</v>
      </c>
      <c r="E23" s="35">
        <v>16.71</v>
      </c>
      <c r="F23" s="35">
        <v>6.61</v>
      </c>
      <c r="G23" s="35">
        <v>204</v>
      </c>
      <c r="H23" s="35">
        <v>1.78</v>
      </c>
      <c r="I23" s="35">
        <v>2.14</v>
      </c>
      <c r="J23" s="35">
        <v>20</v>
      </c>
      <c r="K23" s="35">
        <v>5.75</v>
      </c>
      <c r="L23" s="35">
        <v>77.08</v>
      </c>
      <c r="M23" s="35">
        <v>15.95</v>
      </c>
      <c r="N23" s="35">
        <v>1</v>
      </c>
    </row>
    <row r="24" spans="1:14" s="28" customFormat="1" ht="15.75">
      <c r="A24" s="34">
        <v>310</v>
      </c>
      <c r="B24" s="47" t="s">
        <v>60</v>
      </c>
      <c r="C24" s="55">
        <v>150</v>
      </c>
      <c r="D24" s="56">
        <v>2.86</v>
      </c>
      <c r="E24" s="56">
        <v>4.32</v>
      </c>
      <c r="F24" s="56">
        <v>23.01</v>
      </c>
      <c r="G24" s="56">
        <v>142.35</v>
      </c>
      <c r="H24" s="56">
        <v>0.24</v>
      </c>
      <c r="I24" s="56">
        <v>21</v>
      </c>
      <c r="J24" s="56">
        <v>0</v>
      </c>
      <c r="K24" s="56">
        <v>14.64</v>
      </c>
      <c r="L24" s="56">
        <v>79.72</v>
      </c>
      <c r="M24" s="56">
        <v>29.32</v>
      </c>
      <c r="N24" s="56">
        <v>1.1000000000000001</v>
      </c>
    </row>
    <row r="25" spans="1:14" s="28" customFormat="1" ht="15.75">
      <c r="A25" s="64">
        <v>389</v>
      </c>
      <c r="B25" s="40" t="s">
        <v>85</v>
      </c>
      <c r="C25" s="62">
        <v>200</v>
      </c>
      <c r="D25" s="42">
        <v>1</v>
      </c>
      <c r="E25" s="42">
        <v>0</v>
      </c>
      <c r="F25" s="42">
        <v>20.2</v>
      </c>
      <c r="G25" s="42">
        <v>84.8</v>
      </c>
      <c r="H25" s="42">
        <v>4.3999999999999997E-2</v>
      </c>
      <c r="I25" s="42">
        <v>4</v>
      </c>
      <c r="J25" s="42">
        <v>0</v>
      </c>
      <c r="K25" s="42">
        <v>14</v>
      </c>
      <c r="L25" s="42">
        <v>14</v>
      </c>
      <c r="M25" s="42">
        <v>8</v>
      </c>
      <c r="N25" s="42">
        <v>2.8</v>
      </c>
    </row>
    <row r="26" spans="1:14" s="28" customFormat="1" ht="15.75">
      <c r="A26" s="44" t="s">
        <v>44</v>
      </c>
      <c r="B26" s="36" t="s">
        <v>16</v>
      </c>
      <c r="C26" s="6">
        <v>45</v>
      </c>
      <c r="D26" s="6">
        <v>3.53</v>
      </c>
      <c r="E26" s="6">
        <v>0.43</v>
      </c>
      <c r="F26" s="6">
        <v>21.73</v>
      </c>
      <c r="G26" s="6">
        <v>105.21</v>
      </c>
      <c r="H26" s="6">
        <v>4.4999999999999998E-2</v>
      </c>
      <c r="I26" s="6">
        <v>0</v>
      </c>
      <c r="J26" s="6">
        <v>0</v>
      </c>
      <c r="K26" s="6">
        <v>10.35</v>
      </c>
      <c r="L26" s="6">
        <v>39.15</v>
      </c>
      <c r="M26" s="6">
        <v>14.85</v>
      </c>
      <c r="N26" s="6">
        <v>0.49</v>
      </c>
    </row>
    <row r="27" spans="1:14" s="28" customFormat="1" ht="15.75">
      <c r="A27" s="45" t="s">
        <v>44</v>
      </c>
      <c r="B27" s="30" t="s">
        <v>18</v>
      </c>
      <c r="C27" s="41">
        <v>30</v>
      </c>
      <c r="D27" s="37">
        <v>1.86</v>
      </c>
      <c r="E27" s="37">
        <v>0.4</v>
      </c>
      <c r="F27" s="37">
        <v>17.84</v>
      </c>
      <c r="G27" s="37">
        <v>88</v>
      </c>
      <c r="H27" s="37">
        <v>2.5999999999999999E-2</v>
      </c>
      <c r="I27" s="37">
        <v>0</v>
      </c>
      <c r="J27" s="37">
        <v>0</v>
      </c>
      <c r="K27" s="37">
        <v>8.4</v>
      </c>
      <c r="L27" s="37">
        <v>34.799999999999997</v>
      </c>
      <c r="M27" s="37">
        <v>36.5</v>
      </c>
      <c r="N27" s="37">
        <v>0.83</v>
      </c>
    </row>
    <row r="28" spans="1:14" ht="15.75">
      <c r="A28" s="45"/>
      <c r="B28" s="57" t="s">
        <v>17</v>
      </c>
      <c r="C28" s="41"/>
      <c r="D28" s="3">
        <f>SUM(D21:D27)</f>
        <v>19.21</v>
      </c>
      <c r="E28" s="3">
        <f>SUM(E21:E27)</f>
        <v>32.22</v>
      </c>
      <c r="F28" s="3">
        <f>SUM(F21:F27)</f>
        <v>117.08000000000001</v>
      </c>
      <c r="G28" s="3">
        <f>SUM(G21:G27)</f>
        <v>842.37</v>
      </c>
      <c r="H28" s="3">
        <f>SUM(H21:H27)</f>
        <v>2.3049999999999997</v>
      </c>
      <c r="I28" s="3">
        <v>28.64</v>
      </c>
      <c r="J28" s="3">
        <f>SUM(J21:J27)</f>
        <v>20</v>
      </c>
      <c r="K28" s="3">
        <f>SUM(K21:K27)</f>
        <v>104.09</v>
      </c>
      <c r="L28" s="3">
        <f>SUM(L21:L27)</f>
        <v>316.83000000000004</v>
      </c>
      <c r="M28" s="3">
        <f>SUM(M21:M27)</f>
        <v>152.32</v>
      </c>
      <c r="N28" s="3">
        <f>SUM(N21:N27)</f>
        <v>8.9699999999999989</v>
      </c>
    </row>
    <row r="29" spans="1:1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>
      <c r="A30" s="50"/>
      <c r="B30" s="12" t="s">
        <v>35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s="27" customFormat="1" ht="15.75">
      <c r="A31" s="45">
        <v>70</v>
      </c>
      <c r="B31" s="30" t="s">
        <v>27</v>
      </c>
      <c r="C31" s="6">
        <v>60</v>
      </c>
      <c r="D31" s="6">
        <v>0.74</v>
      </c>
      <c r="E31" s="6">
        <v>0.06</v>
      </c>
      <c r="F31" s="6">
        <v>0</v>
      </c>
      <c r="G31" s="6">
        <v>12</v>
      </c>
      <c r="H31" s="6">
        <v>0</v>
      </c>
      <c r="I31" s="6">
        <v>5.8</v>
      </c>
      <c r="J31" s="6">
        <v>0</v>
      </c>
      <c r="K31" s="6">
        <v>6</v>
      </c>
      <c r="L31" s="6">
        <v>18</v>
      </c>
      <c r="M31" s="6">
        <v>8.1</v>
      </c>
      <c r="N31" s="6">
        <v>0.46</v>
      </c>
    </row>
    <row r="32" spans="1:14" s="27" customFormat="1" ht="15.75">
      <c r="A32" s="45">
        <v>115</v>
      </c>
      <c r="B32" s="30" t="s">
        <v>26</v>
      </c>
      <c r="C32" s="6" t="s">
        <v>21</v>
      </c>
      <c r="D32" s="37">
        <v>0.56000000000000005</v>
      </c>
      <c r="E32" s="37">
        <v>4.8899999999999997</v>
      </c>
      <c r="F32" s="37">
        <v>0.56999999999999995</v>
      </c>
      <c r="G32" s="37">
        <v>51.5</v>
      </c>
      <c r="H32" s="37">
        <v>0.01</v>
      </c>
      <c r="I32" s="37">
        <v>0.85</v>
      </c>
      <c r="J32" s="37">
        <v>0</v>
      </c>
      <c r="K32" s="37">
        <v>22</v>
      </c>
      <c r="L32" s="37">
        <v>12.5</v>
      </c>
      <c r="M32" s="37">
        <v>5.3</v>
      </c>
      <c r="N32" s="37">
        <v>0.2</v>
      </c>
    </row>
    <row r="33" spans="1:1023" s="27" customFormat="1" ht="15.75">
      <c r="A33" s="45">
        <v>309</v>
      </c>
      <c r="B33" s="30" t="s">
        <v>29</v>
      </c>
      <c r="C33" s="31" t="s">
        <v>30</v>
      </c>
      <c r="D33" s="32">
        <v>5.0999999999999996</v>
      </c>
      <c r="E33" s="32">
        <v>7.5</v>
      </c>
      <c r="F33" s="32">
        <v>28.5</v>
      </c>
      <c r="G33" s="32">
        <v>201.9</v>
      </c>
      <c r="H33" s="32">
        <v>0.06</v>
      </c>
      <c r="I33" s="32">
        <v>0</v>
      </c>
      <c r="J33" s="32">
        <v>0</v>
      </c>
      <c r="K33" s="32">
        <v>30</v>
      </c>
      <c r="L33" s="32">
        <v>239</v>
      </c>
      <c r="M33" s="32">
        <v>17</v>
      </c>
      <c r="N33" s="32">
        <v>5</v>
      </c>
    </row>
    <row r="34" spans="1:1023" s="28" customFormat="1" ht="15.75">
      <c r="A34" s="45">
        <v>255</v>
      </c>
      <c r="B34" s="39" t="s">
        <v>70</v>
      </c>
      <c r="C34" s="6">
        <v>100</v>
      </c>
      <c r="D34" s="58">
        <v>15.6</v>
      </c>
      <c r="E34" s="58">
        <v>11.3</v>
      </c>
      <c r="F34" s="58">
        <v>3.52</v>
      </c>
      <c r="G34" s="58">
        <v>171</v>
      </c>
      <c r="H34" s="58">
        <v>3.28</v>
      </c>
      <c r="I34" s="58">
        <v>5.61</v>
      </c>
      <c r="J34" s="58">
        <v>2443</v>
      </c>
      <c r="K34" s="58">
        <v>18.48</v>
      </c>
      <c r="L34" s="58">
        <v>262.51</v>
      </c>
      <c r="M34" s="58">
        <v>19.579999999999998</v>
      </c>
      <c r="N34" s="58">
        <v>14.16</v>
      </c>
    </row>
    <row r="35" spans="1:1023" s="27" customFormat="1" ht="15.75">
      <c r="A35" s="45">
        <v>349</v>
      </c>
      <c r="B35" s="30" t="s">
        <v>79</v>
      </c>
      <c r="C35" s="6">
        <v>200</v>
      </c>
      <c r="D35" s="37">
        <v>1.1599999999999999</v>
      </c>
      <c r="E35" s="37">
        <v>0.3</v>
      </c>
      <c r="F35" s="37">
        <v>47.26</v>
      </c>
      <c r="G35" s="37">
        <v>196.38</v>
      </c>
      <c r="H35" s="37">
        <v>0.02</v>
      </c>
      <c r="I35" s="37">
        <v>0.8</v>
      </c>
      <c r="J35" s="37">
        <v>0</v>
      </c>
      <c r="K35" s="37">
        <v>5.84</v>
      </c>
      <c r="L35" s="37">
        <v>46</v>
      </c>
      <c r="M35" s="37">
        <v>33</v>
      </c>
      <c r="N35" s="37">
        <v>0.96</v>
      </c>
    </row>
    <row r="36" spans="1:1023" s="27" customFormat="1" ht="15.75">
      <c r="A36" s="35">
        <v>338</v>
      </c>
      <c r="B36" s="33" t="s">
        <v>51</v>
      </c>
      <c r="C36" s="35">
        <v>200</v>
      </c>
      <c r="D36" s="35">
        <v>0.8</v>
      </c>
      <c r="E36" s="35">
        <v>0.6</v>
      </c>
      <c r="F36" s="35">
        <v>20.6</v>
      </c>
      <c r="G36" s="35">
        <v>10</v>
      </c>
      <c r="H36" s="35">
        <v>0.05</v>
      </c>
      <c r="I36" s="35">
        <v>10</v>
      </c>
      <c r="J36" s="35">
        <v>0</v>
      </c>
      <c r="K36" s="35">
        <v>38</v>
      </c>
      <c r="L36" s="35">
        <v>32</v>
      </c>
      <c r="M36" s="35">
        <v>24</v>
      </c>
      <c r="N36" s="35">
        <v>4.5999999999999996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</row>
    <row r="37" spans="1:1023" s="25" customFormat="1" ht="15.75">
      <c r="A37" s="44" t="s">
        <v>44</v>
      </c>
      <c r="B37" s="36" t="s">
        <v>16</v>
      </c>
      <c r="C37" s="6">
        <v>45</v>
      </c>
      <c r="D37" s="6">
        <v>3.53</v>
      </c>
      <c r="E37" s="6">
        <v>0.43</v>
      </c>
      <c r="F37" s="6">
        <v>21.73</v>
      </c>
      <c r="G37" s="6">
        <v>105.21</v>
      </c>
      <c r="H37" s="6">
        <v>4.4999999999999998E-2</v>
      </c>
      <c r="I37" s="6">
        <v>0</v>
      </c>
      <c r="J37" s="6">
        <v>0</v>
      </c>
      <c r="K37" s="6">
        <v>10.35</v>
      </c>
      <c r="L37" s="6">
        <v>39.15</v>
      </c>
      <c r="M37" s="6">
        <v>14.85</v>
      </c>
      <c r="N37" s="6">
        <v>0.49</v>
      </c>
    </row>
    <row r="38" spans="1:1023" s="25" customFormat="1" ht="15.75">
      <c r="A38" s="45" t="s">
        <v>44</v>
      </c>
      <c r="B38" s="30" t="s">
        <v>18</v>
      </c>
      <c r="C38" s="6">
        <v>30</v>
      </c>
      <c r="D38" s="37">
        <v>1.86</v>
      </c>
      <c r="E38" s="37">
        <v>0.4</v>
      </c>
      <c r="F38" s="37">
        <v>17.84</v>
      </c>
      <c r="G38" s="37">
        <v>88</v>
      </c>
      <c r="H38" s="37">
        <v>2.5999999999999999E-2</v>
      </c>
      <c r="I38" s="37">
        <v>0</v>
      </c>
      <c r="J38" s="37">
        <v>0</v>
      </c>
      <c r="K38" s="37">
        <v>8.4</v>
      </c>
      <c r="L38" s="37">
        <v>34.799999999999997</v>
      </c>
      <c r="M38" s="37">
        <v>36.5</v>
      </c>
      <c r="N38" s="37">
        <v>0.83</v>
      </c>
    </row>
    <row r="39" spans="1:1023" ht="15.75">
      <c r="A39" s="50"/>
      <c r="B39" s="7" t="s">
        <v>17</v>
      </c>
      <c r="C39" s="6"/>
      <c r="D39" s="3">
        <f t="shared" ref="D39:N39" si="1">SUM(D31:D38)</f>
        <v>29.35</v>
      </c>
      <c r="E39" s="3">
        <f t="shared" si="1"/>
        <v>25.48</v>
      </c>
      <c r="F39" s="3">
        <f t="shared" si="1"/>
        <v>140.01999999999998</v>
      </c>
      <c r="G39" s="3">
        <f t="shared" si="1"/>
        <v>835.99</v>
      </c>
      <c r="H39" s="3">
        <f t="shared" si="1"/>
        <v>3.4909999999999992</v>
      </c>
      <c r="I39" s="3">
        <f t="shared" si="1"/>
        <v>23.060000000000002</v>
      </c>
      <c r="J39" s="3">
        <f t="shared" si="1"/>
        <v>2443</v>
      </c>
      <c r="K39" s="3">
        <f t="shared" si="1"/>
        <v>139.07000000000002</v>
      </c>
      <c r="L39" s="3">
        <f t="shared" si="1"/>
        <v>683.95999999999992</v>
      </c>
      <c r="M39" s="3">
        <f t="shared" si="1"/>
        <v>158.32999999999998</v>
      </c>
      <c r="N39" s="3">
        <f t="shared" si="1"/>
        <v>26.7</v>
      </c>
    </row>
    <row r="40" spans="1:1023" ht="15.75">
      <c r="A40" s="51"/>
      <c r="B40" s="59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02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023">
      <c r="A42" s="50"/>
      <c r="B42" s="12" t="s">
        <v>36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023" s="27" customFormat="1" ht="15.75">
      <c r="A43" s="45">
        <v>12</v>
      </c>
      <c r="B43" s="60" t="s">
        <v>73</v>
      </c>
      <c r="C43" s="6">
        <v>60</v>
      </c>
      <c r="D43" s="6">
        <v>1.72</v>
      </c>
      <c r="E43" s="6">
        <v>3.7</v>
      </c>
      <c r="F43" s="6">
        <v>4.82</v>
      </c>
      <c r="G43" s="6">
        <v>59.58</v>
      </c>
      <c r="H43" s="6">
        <v>0.09</v>
      </c>
      <c r="I43" s="6">
        <v>5.58</v>
      </c>
      <c r="J43" s="6">
        <v>0</v>
      </c>
      <c r="K43" s="6">
        <v>11.2</v>
      </c>
      <c r="L43" s="6">
        <v>34.67</v>
      </c>
      <c r="M43" s="6">
        <v>11.72</v>
      </c>
      <c r="N43" s="6">
        <v>0.46</v>
      </c>
    </row>
    <row r="44" spans="1:1023" s="27" customFormat="1" ht="15.75">
      <c r="A44" s="45">
        <v>111</v>
      </c>
      <c r="B44" s="40" t="s">
        <v>71</v>
      </c>
      <c r="C44" s="6" t="s">
        <v>19</v>
      </c>
      <c r="D44" s="37">
        <v>1.91</v>
      </c>
      <c r="E44" s="37">
        <v>4.0599999999999996</v>
      </c>
      <c r="F44" s="37">
        <v>10.4</v>
      </c>
      <c r="G44" s="37">
        <v>93.6</v>
      </c>
      <c r="H44" s="37">
        <v>0.06</v>
      </c>
      <c r="I44" s="37">
        <v>0.76</v>
      </c>
      <c r="J44" s="37">
        <v>0</v>
      </c>
      <c r="K44" s="37">
        <v>21.84</v>
      </c>
      <c r="L44" s="37">
        <v>29.42</v>
      </c>
      <c r="M44" s="37">
        <v>12.18</v>
      </c>
      <c r="N44" s="37">
        <v>0.57999999999999996</v>
      </c>
    </row>
    <row r="45" spans="1:1023" s="28" customFormat="1" ht="15.75">
      <c r="A45" s="45">
        <v>234</v>
      </c>
      <c r="B45" s="30" t="s">
        <v>24</v>
      </c>
      <c r="C45" s="6">
        <v>80</v>
      </c>
      <c r="D45" s="6">
        <v>10.7</v>
      </c>
      <c r="E45" s="6">
        <v>3.5</v>
      </c>
      <c r="F45" s="6">
        <v>7.5</v>
      </c>
      <c r="G45" s="6">
        <v>104.3</v>
      </c>
      <c r="H45" s="6">
        <v>7.0000000000000007E-2</v>
      </c>
      <c r="I45" s="6">
        <v>0.35</v>
      </c>
      <c r="J45" s="6">
        <v>9.6999999999999993</v>
      </c>
      <c r="K45" s="6">
        <v>43.1</v>
      </c>
      <c r="L45" s="6">
        <v>136.5</v>
      </c>
      <c r="M45" s="6">
        <v>20.9</v>
      </c>
      <c r="N45" s="6">
        <v>0.6</v>
      </c>
    </row>
    <row r="46" spans="1:1023" s="28" customFormat="1" ht="15.75">
      <c r="A46" s="45">
        <v>312</v>
      </c>
      <c r="B46" s="30" t="s">
        <v>28</v>
      </c>
      <c r="C46" s="6" t="s">
        <v>30</v>
      </c>
      <c r="D46" s="6">
        <v>3.08</v>
      </c>
      <c r="E46" s="6">
        <v>2.33</v>
      </c>
      <c r="F46" s="6">
        <v>19.13</v>
      </c>
      <c r="G46" s="6">
        <v>109.73</v>
      </c>
      <c r="H46" s="6">
        <v>1.1599999999999999</v>
      </c>
      <c r="I46" s="6">
        <v>3.75</v>
      </c>
      <c r="J46" s="6">
        <v>33.15</v>
      </c>
      <c r="K46" s="6">
        <v>38.25</v>
      </c>
      <c r="L46" s="6">
        <v>76.95</v>
      </c>
      <c r="M46" s="6">
        <v>26.7</v>
      </c>
      <c r="N46" s="6">
        <v>0.86</v>
      </c>
    </row>
    <row r="47" spans="1:1023" s="27" customFormat="1" ht="15.75">
      <c r="A47" s="45">
        <v>350</v>
      </c>
      <c r="B47" s="30" t="s">
        <v>25</v>
      </c>
      <c r="C47" s="41">
        <v>200</v>
      </c>
      <c r="D47" s="46">
        <v>0</v>
      </c>
      <c r="E47" s="46">
        <v>0</v>
      </c>
      <c r="F47" s="46">
        <v>29</v>
      </c>
      <c r="G47" s="46">
        <v>125</v>
      </c>
      <c r="H47" s="46">
        <v>0.02</v>
      </c>
      <c r="I47" s="46">
        <v>0.8</v>
      </c>
      <c r="J47" s="46">
        <v>0</v>
      </c>
      <c r="K47" s="46">
        <v>0.4</v>
      </c>
      <c r="L47" s="46">
        <v>0</v>
      </c>
      <c r="M47" s="46">
        <v>0</v>
      </c>
      <c r="N47" s="46">
        <v>0.68</v>
      </c>
    </row>
    <row r="48" spans="1:1023" s="27" customFormat="1" ht="15.75">
      <c r="A48" s="45">
        <v>338</v>
      </c>
      <c r="B48" s="30" t="s">
        <v>62</v>
      </c>
      <c r="C48" s="61">
        <v>200</v>
      </c>
      <c r="D48" s="46">
        <v>0.8</v>
      </c>
      <c r="E48" s="46">
        <v>0.8</v>
      </c>
      <c r="F48" s="46">
        <v>19.600000000000001</v>
      </c>
      <c r="G48" s="46">
        <v>94</v>
      </c>
      <c r="H48" s="46">
        <v>0.1</v>
      </c>
      <c r="I48" s="46">
        <v>20</v>
      </c>
      <c r="J48" s="46">
        <v>0</v>
      </c>
      <c r="K48" s="46">
        <v>32</v>
      </c>
      <c r="L48" s="46">
        <v>22</v>
      </c>
      <c r="M48" s="46">
        <v>18</v>
      </c>
      <c r="N48" s="46">
        <v>4.4000000000000004</v>
      </c>
    </row>
    <row r="49" spans="1:14" s="25" customFormat="1" ht="15.75">
      <c r="A49" s="44" t="s">
        <v>44</v>
      </c>
      <c r="B49" s="36" t="s">
        <v>16</v>
      </c>
      <c r="C49" s="6">
        <v>45</v>
      </c>
      <c r="D49" s="6">
        <v>3.53</v>
      </c>
      <c r="E49" s="6">
        <v>0.43</v>
      </c>
      <c r="F49" s="6">
        <v>21.73</v>
      </c>
      <c r="G49" s="6">
        <v>105.21</v>
      </c>
      <c r="H49" s="6">
        <v>4.4999999999999998E-2</v>
      </c>
      <c r="I49" s="6">
        <v>0</v>
      </c>
      <c r="J49" s="6">
        <v>0</v>
      </c>
      <c r="K49" s="6">
        <v>10.35</v>
      </c>
      <c r="L49" s="6">
        <v>39.15</v>
      </c>
      <c r="M49" s="6">
        <v>14.85</v>
      </c>
      <c r="N49" s="6">
        <v>0.49</v>
      </c>
    </row>
    <row r="50" spans="1:14" s="25" customFormat="1" ht="15.75">
      <c r="A50" s="45" t="s">
        <v>44</v>
      </c>
      <c r="B50" s="30" t="s">
        <v>18</v>
      </c>
      <c r="C50" s="41">
        <v>30</v>
      </c>
      <c r="D50" s="37">
        <v>1.86</v>
      </c>
      <c r="E50" s="37">
        <v>0.4</v>
      </c>
      <c r="F50" s="37">
        <v>17.84</v>
      </c>
      <c r="G50" s="37">
        <v>88</v>
      </c>
      <c r="H50" s="37">
        <v>2.5999999999999999E-2</v>
      </c>
      <c r="I50" s="37">
        <v>0</v>
      </c>
      <c r="J50" s="37">
        <v>0</v>
      </c>
      <c r="K50" s="37">
        <v>8.4</v>
      </c>
      <c r="L50" s="37">
        <v>34.799999999999997</v>
      </c>
      <c r="M50" s="37">
        <v>36.5</v>
      </c>
      <c r="N50" s="37">
        <v>0.83</v>
      </c>
    </row>
    <row r="51" spans="1:14" ht="15.75">
      <c r="A51" s="45" t="s">
        <v>44</v>
      </c>
      <c r="B51" s="30" t="s">
        <v>17</v>
      </c>
      <c r="C51" s="41"/>
      <c r="D51" s="3">
        <f t="shared" ref="D51:N51" si="2">SUM(D43:D50)</f>
        <v>23.599999999999998</v>
      </c>
      <c r="E51" s="3">
        <f t="shared" si="2"/>
        <v>15.22</v>
      </c>
      <c r="F51" s="3">
        <f t="shared" si="2"/>
        <v>130.01999999999998</v>
      </c>
      <c r="G51" s="3">
        <f t="shared" si="2"/>
        <v>779.42000000000007</v>
      </c>
      <c r="H51" s="3">
        <f t="shared" si="2"/>
        <v>1.571</v>
      </c>
      <c r="I51" s="3">
        <f t="shared" si="2"/>
        <v>31.240000000000002</v>
      </c>
      <c r="J51" s="3">
        <f t="shared" si="2"/>
        <v>42.849999999999994</v>
      </c>
      <c r="K51" s="3">
        <f t="shared" si="2"/>
        <v>165.54000000000002</v>
      </c>
      <c r="L51" s="3">
        <f t="shared" si="2"/>
        <v>373.49</v>
      </c>
      <c r="M51" s="3">
        <f t="shared" si="2"/>
        <v>140.85</v>
      </c>
      <c r="N51" s="3">
        <f t="shared" si="2"/>
        <v>8.9</v>
      </c>
    </row>
    <row r="52" spans="1:14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>
      <c r="A53" s="45"/>
      <c r="B53" s="19" t="s">
        <v>37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27" customFormat="1" ht="15.75">
      <c r="A54" s="45">
        <v>72</v>
      </c>
      <c r="B54" s="30" t="s">
        <v>63</v>
      </c>
      <c r="C54" s="62">
        <v>60</v>
      </c>
      <c r="D54" s="6">
        <v>1.64</v>
      </c>
      <c r="E54" s="6">
        <v>4.3099999999999996</v>
      </c>
      <c r="F54" s="6">
        <v>3.78</v>
      </c>
      <c r="G54" s="6">
        <v>45.36</v>
      </c>
      <c r="H54" s="6">
        <v>0.05</v>
      </c>
      <c r="I54" s="6">
        <v>2.11</v>
      </c>
      <c r="J54" s="6">
        <v>0</v>
      </c>
      <c r="K54" s="6">
        <v>12.97</v>
      </c>
      <c r="L54" s="6">
        <v>27.53</v>
      </c>
      <c r="M54" s="6">
        <v>8.77</v>
      </c>
      <c r="N54" s="6">
        <v>0.39</v>
      </c>
    </row>
    <row r="55" spans="1:14" s="27" customFormat="1" ht="15.75">
      <c r="A55" s="45">
        <v>120</v>
      </c>
      <c r="B55" s="30" t="s">
        <v>22</v>
      </c>
      <c r="C55" s="41">
        <v>250</v>
      </c>
      <c r="D55" s="6">
        <v>5.12</v>
      </c>
      <c r="E55" s="6">
        <v>3.81</v>
      </c>
      <c r="F55" s="6">
        <v>16</v>
      </c>
      <c r="G55" s="6">
        <v>164.8</v>
      </c>
      <c r="H55" s="6">
        <v>0.14000000000000001</v>
      </c>
      <c r="I55" s="6">
        <v>19.440000000000001</v>
      </c>
      <c r="J55" s="6">
        <v>0.02</v>
      </c>
      <c r="K55" s="6">
        <v>22.87</v>
      </c>
      <c r="L55" s="6">
        <v>113.24</v>
      </c>
      <c r="M55" s="6">
        <v>32.4</v>
      </c>
      <c r="N55" s="6">
        <v>1.0900000000000001</v>
      </c>
    </row>
    <row r="56" spans="1:14" s="27" customFormat="1" ht="15.75">
      <c r="A56" s="45">
        <v>288</v>
      </c>
      <c r="B56" s="30" t="s">
        <v>74</v>
      </c>
      <c r="C56" s="62">
        <v>100</v>
      </c>
      <c r="D56" s="6">
        <v>22.06</v>
      </c>
      <c r="E56" s="6">
        <v>25.26</v>
      </c>
      <c r="F56" s="6">
        <v>0.48</v>
      </c>
      <c r="G56" s="6">
        <v>314</v>
      </c>
      <c r="H56" s="6">
        <v>0.11</v>
      </c>
      <c r="I56" s="6">
        <v>4.7</v>
      </c>
      <c r="J56" s="6">
        <v>91.2</v>
      </c>
      <c r="K56" s="6">
        <v>117.6</v>
      </c>
      <c r="L56" s="6">
        <v>125.5</v>
      </c>
      <c r="M56" s="6">
        <v>5.4</v>
      </c>
      <c r="N56" s="6">
        <v>1.5</v>
      </c>
    </row>
    <row r="57" spans="1:14" s="28" customFormat="1" ht="15.75">
      <c r="A57" s="45">
        <v>143</v>
      </c>
      <c r="B57" s="30" t="s">
        <v>75</v>
      </c>
      <c r="C57" s="62">
        <v>150</v>
      </c>
      <c r="D57" s="37">
        <v>2.65</v>
      </c>
      <c r="E57" s="37">
        <v>16.48</v>
      </c>
      <c r="F57" s="37">
        <v>12.9</v>
      </c>
      <c r="G57" s="37">
        <v>232.35</v>
      </c>
      <c r="H57" s="37">
        <v>0.18</v>
      </c>
      <c r="I57" s="37">
        <v>19.04</v>
      </c>
      <c r="J57" s="37">
        <v>69</v>
      </c>
      <c r="K57" s="37">
        <v>55.74</v>
      </c>
      <c r="L57" s="37">
        <v>67.5</v>
      </c>
      <c r="M57" s="37">
        <v>24.39</v>
      </c>
      <c r="N57" s="37">
        <v>0.9</v>
      </c>
    </row>
    <row r="58" spans="1:14" s="27" customFormat="1" ht="15.75">
      <c r="A58" s="45">
        <v>349</v>
      </c>
      <c r="B58" s="30" t="s">
        <v>64</v>
      </c>
      <c r="C58" s="6">
        <v>200</v>
      </c>
      <c r="D58" s="46">
        <v>0.4</v>
      </c>
      <c r="E58" s="46">
        <v>0.27</v>
      </c>
      <c r="F58" s="46">
        <v>17.2</v>
      </c>
      <c r="G58" s="46">
        <v>72.8</v>
      </c>
      <c r="H58" s="46">
        <v>0.01</v>
      </c>
      <c r="I58" s="46">
        <v>100</v>
      </c>
      <c r="J58" s="46">
        <v>0</v>
      </c>
      <c r="K58" s="46">
        <v>7.23</v>
      </c>
      <c r="L58" s="46">
        <v>2.13</v>
      </c>
      <c r="M58" s="46">
        <v>2.67</v>
      </c>
      <c r="N58" s="46">
        <v>0.53</v>
      </c>
    </row>
    <row r="59" spans="1:14" s="25" customFormat="1" ht="15.75">
      <c r="A59" s="44" t="s">
        <v>44</v>
      </c>
      <c r="B59" s="36" t="s">
        <v>16</v>
      </c>
      <c r="C59" s="6">
        <v>45</v>
      </c>
      <c r="D59" s="6">
        <v>3.53</v>
      </c>
      <c r="E59" s="6">
        <v>0.43</v>
      </c>
      <c r="F59" s="6">
        <v>21.73</v>
      </c>
      <c r="G59" s="6">
        <v>105.21</v>
      </c>
      <c r="H59" s="6">
        <v>4.4999999999999998E-2</v>
      </c>
      <c r="I59" s="6">
        <v>0</v>
      </c>
      <c r="J59" s="6">
        <v>0</v>
      </c>
      <c r="K59" s="6">
        <v>10.35</v>
      </c>
      <c r="L59" s="6">
        <v>39.15</v>
      </c>
      <c r="M59" s="6">
        <v>14.85</v>
      </c>
      <c r="N59" s="6">
        <v>0.49</v>
      </c>
    </row>
    <row r="60" spans="1:14" s="25" customFormat="1" ht="15.75">
      <c r="A60" s="45" t="s">
        <v>44</v>
      </c>
      <c r="B60" s="30" t="s">
        <v>18</v>
      </c>
      <c r="C60" s="6">
        <v>30</v>
      </c>
      <c r="D60" s="37">
        <v>1.86</v>
      </c>
      <c r="E60" s="37">
        <v>0.4</v>
      </c>
      <c r="F60" s="37">
        <v>17.84</v>
      </c>
      <c r="G60" s="37">
        <v>88</v>
      </c>
      <c r="H60" s="37">
        <v>2.5999999999999999E-2</v>
      </c>
      <c r="I60" s="37">
        <v>0</v>
      </c>
      <c r="J60" s="37">
        <v>0</v>
      </c>
      <c r="K60" s="37">
        <v>8.4</v>
      </c>
      <c r="L60" s="37">
        <v>34.799999999999997</v>
      </c>
      <c r="M60" s="37">
        <v>36.5</v>
      </c>
      <c r="N60" s="37">
        <v>0.83</v>
      </c>
    </row>
    <row r="61" spans="1:14" ht="15.75">
      <c r="A61" s="45"/>
      <c r="B61" s="57" t="s">
        <v>17</v>
      </c>
      <c r="C61" s="6"/>
      <c r="D61" s="3">
        <f t="shared" ref="D61:N61" si="3">SUM(D54:D60)</f>
        <v>37.26</v>
      </c>
      <c r="E61" s="3">
        <f t="shared" si="3"/>
        <v>50.96</v>
      </c>
      <c r="F61" s="3">
        <f t="shared" si="3"/>
        <v>89.93</v>
      </c>
      <c r="G61" s="3">
        <f t="shared" si="3"/>
        <v>1022.5200000000001</v>
      </c>
      <c r="H61" s="3">
        <f t="shared" si="3"/>
        <v>0.56100000000000005</v>
      </c>
      <c r="I61" s="3">
        <f t="shared" si="3"/>
        <v>145.29</v>
      </c>
      <c r="J61" s="3">
        <f t="shared" si="3"/>
        <v>160.22</v>
      </c>
      <c r="K61" s="3">
        <f t="shared" si="3"/>
        <v>235.16</v>
      </c>
      <c r="L61" s="3">
        <f t="shared" si="3"/>
        <v>409.84999999999997</v>
      </c>
      <c r="M61" s="3">
        <f t="shared" si="3"/>
        <v>124.98</v>
      </c>
      <c r="N61" s="3">
        <f t="shared" si="3"/>
        <v>5.73</v>
      </c>
    </row>
    <row r="62" spans="1:14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1:14">
      <c r="A63" s="50"/>
      <c r="B63" s="24" t="s">
        <v>38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s="27" customFormat="1" ht="15.75">
      <c r="A64" s="45">
        <v>71</v>
      </c>
      <c r="B64" s="30" t="s">
        <v>31</v>
      </c>
      <c r="C64" s="46">
        <v>60</v>
      </c>
      <c r="D64" s="46">
        <v>0.48</v>
      </c>
      <c r="E64" s="46">
        <v>0.06</v>
      </c>
      <c r="F64" s="46">
        <v>1.5</v>
      </c>
      <c r="G64" s="46">
        <v>8.4600000000000009</v>
      </c>
      <c r="H64" s="46">
        <v>0.02</v>
      </c>
      <c r="I64" s="46">
        <v>6</v>
      </c>
      <c r="J64" s="46">
        <v>0</v>
      </c>
      <c r="K64" s="46">
        <v>13.8</v>
      </c>
      <c r="L64" s="46">
        <v>25.2</v>
      </c>
      <c r="M64" s="46">
        <v>8.4</v>
      </c>
      <c r="N64" s="46">
        <v>0.36</v>
      </c>
    </row>
    <row r="65" spans="1:1023" s="43" customFormat="1" ht="15.75">
      <c r="A65" s="45">
        <v>113</v>
      </c>
      <c r="B65" s="30" t="s">
        <v>77</v>
      </c>
      <c r="C65" s="46">
        <v>250</v>
      </c>
      <c r="D65" s="46">
        <v>2.34</v>
      </c>
      <c r="E65" s="46">
        <v>2.82</v>
      </c>
      <c r="F65" s="46">
        <v>16.87</v>
      </c>
      <c r="G65" s="46">
        <v>114</v>
      </c>
      <c r="H65" s="46">
        <v>1.5</v>
      </c>
      <c r="I65" s="46">
        <v>12</v>
      </c>
      <c r="J65" s="46">
        <v>0</v>
      </c>
      <c r="K65" s="46">
        <v>30.45</v>
      </c>
      <c r="L65" s="46">
        <v>77.72</v>
      </c>
      <c r="M65" s="46">
        <v>31.4</v>
      </c>
      <c r="N65" s="46">
        <v>1.2</v>
      </c>
    </row>
    <row r="66" spans="1:1023" s="28" customFormat="1" ht="15.75">
      <c r="A66" s="45">
        <v>227</v>
      </c>
      <c r="B66" s="30" t="s">
        <v>57</v>
      </c>
      <c r="C66" s="6">
        <v>80</v>
      </c>
      <c r="D66" s="37">
        <v>8.94</v>
      </c>
      <c r="E66" s="37">
        <v>1.98</v>
      </c>
      <c r="F66" s="37">
        <v>2.09</v>
      </c>
      <c r="G66" s="37">
        <v>62</v>
      </c>
      <c r="H66" s="37">
        <v>0.05</v>
      </c>
      <c r="I66" s="37">
        <v>0.43</v>
      </c>
      <c r="J66" s="37">
        <v>0.5</v>
      </c>
      <c r="K66" s="37">
        <v>14.72</v>
      </c>
      <c r="L66" s="37">
        <v>103.16</v>
      </c>
      <c r="M66" s="37">
        <v>24.5</v>
      </c>
      <c r="N66" s="37">
        <v>0.5</v>
      </c>
    </row>
    <row r="67" spans="1:1023" s="27" customFormat="1" ht="15.75">
      <c r="A67" s="34">
        <v>304</v>
      </c>
      <c r="B67" s="47" t="s">
        <v>47</v>
      </c>
      <c r="C67" s="48">
        <v>150</v>
      </c>
      <c r="D67" s="38">
        <v>3.67</v>
      </c>
      <c r="E67" s="38">
        <v>5.4</v>
      </c>
      <c r="F67" s="38">
        <v>28</v>
      </c>
      <c r="G67" s="38">
        <v>210.11</v>
      </c>
      <c r="H67" s="38">
        <v>0.02</v>
      </c>
      <c r="I67" s="38">
        <v>0</v>
      </c>
      <c r="J67" s="38">
        <v>27</v>
      </c>
      <c r="K67" s="38">
        <v>2.61</v>
      </c>
      <c r="L67" s="38">
        <v>61.5</v>
      </c>
      <c r="M67" s="38">
        <v>19</v>
      </c>
      <c r="N67" s="38">
        <v>0.52</v>
      </c>
    </row>
    <row r="68" spans="1:1023" s="27" customFormat="1" ht="15.75">
      <c r="A68" s="45">
        <v>342</v>
      </c>
      <c r="B68" s="30" t="s">
        <v>23</v>
      </c>
      <c r="C68" s="41">
        <v>200</v>
      </c>
      <c r="D68" s="6">
        <v>0.16</v>
      </c>
      <c r="E68" s="6">
        <v>0.16</v>
      </c>
      <c r="F68" s="6">
        <v>23.88</v>
      </c>
      <c r="G68" s="6">
        <v>97.6</v>
      </c>
      <c r="H68" s="6">
        <v>0.01</v>
      </c>
      <c r="I68" s="6">
        <v>1.8</v>
      </c>
      <c r="J68" s="6">
        <v>0</v>
      </c>
      <c r="K68" s="6">
        <v>6.4</v>
      </c>
      <c r="L68" s="6">
        <v>4.4000000000000004</v>
      </c>
      <c r="M68" s="6">
        <v>3.6</v>
      </c>
      <c r="N68" s="6">
        <v>0.18</v>
      </c>
    </row>
    <row r="69" spans="1:1023" s="27" customFormat="1" ht="15.75">
      <c r="A69" s="34">
        <v>338</v>
      </c>
      <c r="B69" s="47" t="s">
        <v>52</v>
      </c>
      <c r="C69" s="35">
        <v>200</v>
      </c>
      <c r="D69" s="35">
        <v>3</v>
      </c>
      <c r="E69" s="35">
        <v>1</v>
      </c>
      <c r="F69" s="35">
        <v>42</v>
      </c>
      <c r="G69" s="35">
        <v>192</v>
      </c>
      <c r="H69" s="35">
        <v>0.08</v>
      </c>
      <c r="I69" s="35">
        <v>20</v>
      </c>
      <c r="J69" s="35">
        <v>0</v>
      </c>
      <c r="K69" s="35">
        <v>16</v>
      </c>
      <c r="L69" s="35">
        <v>56</v>
      </c>
      <c r="M69" s="35">
        <v>84</v>
      </c>
      <c r="N69" s="35">
        <v>1.2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</row>
    <row r="70" spans="1:1023" s="25" customFormat="1" ht="15.75">
      <c r="A70" s="44" t="s">
        <v>44</v>
      </c>
      <c r="B70" s="36" t="s">
        <v>16</v>
      </c>
      <c r="C70" s="42">
        <v>45</v>
      </c>
      <c r="D70" s="42">
        <v>3.53</v>
      </c>
      <c r="E70" s="42">
        <v>0.43</v>
      </c>
      <c r="F70" s="42">
        <v>21.73</v>
      </c>
      <c r="G70" s="42">
        <v>105.21</v>
      </c>
      <c r="H70" s="42">
        <v>4.4999999999999998E-2</v>
      </c>
      <c r="I70" s="42">
        <v>0</v>
      </c>
      <c r="J70" s="42">
        <v>0</v>
      </c>
      <c r="K70" s="42">
        <v>10.35</v>
      </c>
      <c r="L70" s="42">
        <v>39.15</v>
      </c>
      <c r="M70" s="42">
        <v>14.85</v>
      </c>
      <c r="N70" s="42">
        <v>0.49</v>
      </c>
    </row>
    <row r="71" spans="1:1023" s="25" customFormat="1" ht="15.75">
      <c r="A71" s="45" t="s">
        <v>44</v>
      </c>
      <c r="B71" s="30" t="s">
        <v>18</v>
      </c>
      <c r="C71" s="42">
        <v>30</v>
      </c>
      <c r="D71" s="42">
        <v>1.86</v>
      </c>
      <c r="E71" s="42">
        <v>0.4</v>
      </c>
      <c r="F71" s="42">
        <v>17.84</v>
      </c>
      <c r="G71" s="42">
        <v>88</v>
      </c>
      <c r="H71" s="42">
        <v>2.5999999999999999E-2</v>
      </c>
      <c r="I71" s="42">
        <v>0</v>
      </c>
      <c r="J71" s="42">
        <v>0</v>
      </c>
      <c r="K71" s="42">
        <v>8.4</v>
      </c>
      <c r="L71" s="42">
        <v>34.799999999999997</v>
      </c>
      <c r="M71" s="42">
        <v>36.5</v>
      </c>
      <c r="N71" s="42">
        <v>0.83</v>
      </c>
    </row>
    <row r="72" spans="1:1023" ht="15.75">
      <c r="A72" s="45"/>
      <c r="B72" s="57" t="s">
        <v>17</v>
      </c>
      <c r="C72" s="6"/>
      <c r="D72" s="3">
        <f t="shared" ref="D72:N72" si="4">SUM(D64:D71)</f>
        <v>23.98</v>
      </c>
      <c r="E72" s="3">
        <f t="shared" si="4"/>
        <v>12.25</v>
      </c>
      <c r="F72" s="3">
        <f t="shared" si="4"/>
        <v>153.91</v>
      </c>
      <c r="G72" s="3">
        <f t="shared" si="4"/>
        <v>877.38000000000011</v>
      </c>
      <c r="H72" s="3">
        <f t="shared" si="4"/>
        <v>1.7510000000000001</v>
      </c>
      <c r="I72" s="3">
        <f t="shared" si="4"/>
        <v>40.230000000000004</v>
      </c>
      <c r="J72" s="3">
        <f t="shared" si="4"/>
        <v>27.5</v>
      </c>
      <c r="K72" s="3">
        <f t="shared" si="4"/>
        <v>102.73</v>
      </c>
      <c r="L72" s="3">
        <f t="shared" si="4"/>
        <v>401.92999999999995</v>
      </c>
      <c r="M72" s="3">
        <f t="shared" si="4"/>
        <v>222.24999999999997</v>
      </c>
      <c r="N72" s="3">
        <f t="shared" si="4"/>
        <v>5.28</v>
      </c>
    </row>
    <row r="73" spans="1:10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1:1023">
      <c r="A74" s="45"/>
      <c r="B74" s="23" t="s">
        <v>40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023" s="27" customFormat="1" ht="15.75">
      <c r="A75" s="45">
        <v>45</v>
      </c>
      <c r="B75" s="30" t="s">
        <v>76</v>
      </c>
      <c r="C75" s="53">
        <v>100</v>
      </c>
      <c r="D75" s="54">
        <v>1.33</v>
      </c>
      <c r="E75" s="54">
        <v>6.08</v>
      </c>
      <c r="F75" s="54">
        <v>8.59</v>
      </c>
      <c r="G75" s="54">
        <v>94.12</v>
      </c>
      <c r="H75" s="54">
        <v>0.04</v>
      </c>
      <c r="I75" s="32">
        <v>35</v>
      </c>
      <c r="J75" s="32">
        <v>0.01</v>
      </c>
      <c r="K75" s="54">
        <v>28</v>
      </c>
      <c r="L75" s="54">
        <v>17.100000000000001</v>
      </c>
      <c r="M75" s="54">
        <v>0</v>
      </c>
      <c r="N75" s="54">
        <v>0</v>
      </c>
    </row>
    <row r="76" spans="1:1023" s="27" customFormat="1" ht="15.75">
      <c r="A76" s="45">
        <v>95</v>
      </c>
      <c r="B76" s="30" t="s">
        <v>65</v>
      </c>
      <c r="C76" s="62">
        <v>250</v>
      </c>
      <c r="D76" s="37">
        <v>2.2000000000000002</v>
      </c>
      <c r="E76" s="37">
        <v>5.2</v>
      </c>
      <c r="F76" s="37">
        <v>15.68</v>
      </c>
      <c r="G76" s="37">
        <v>120.5</v>
      </c>
      <c r="H76" s="37">
        <v>0.15</v>
      </c>
      <c r="I76" s="37">
        <v>7.26</v>
      </c>
      <c r="J76" s="37">
        <v>0.03</v>
      </c>
      <c r="K76" s="37">
        <v>24.45</v>
      </c>
      <c r="L76" s="37">
        <v>69.849999999999994</v>
      </c>
      <c r="M76" s="37">
        <v>27.47</v>
      </c>
      <c r="N76" s="37">
        <v>0.92</v>
      </c>
    </row>
    <row r="77" spans="1:1023" s="28" customFormat="1" ht="15.75">
      <c r="A77" s="45">
        <v>260</v>
      </c>
      <c r="B77" s="30" t="s">
        <v>78</v>
      </c>
      <c r="C77" s="41">
        <v>100</v>
      </c>
      <c r="D77" s="37">
        <v>14.55</v>
      </c>
      <c r="E77" s="37">
        <v>16.79</v>
      </c>
      <c r="F77" s="37">
        <v>2.89</v>
      </c>
      <c r="G77" s="37">
        <v>221</v>
      </c>
      <c r="H77" s="37">
        <v>0.03</v>
      </c>
      <c r="I77" s="37">
        <v>0.92</v>
      </c>
      <c r="J77" s="37">
        <v>0</v>
      </c>
      <c r="K77" s="37">
        <v>21.81</v>
      </c>
      <c r="L77" s="37">
        <v>154.15</v>
      </c>
      <c r="M77" s="37">
        <v>22.03</v>
      </c>
      <c r="N77" s="37">
        <v>3.06</v>
      </c>
    </row>
    <row r="78" spans="1:1023" s="25" customFormat="1" ht="15.75">
      <c r="A78" s="44">
        <v>302</v>
      </c>
      <c r="B78" s="36" t="s">
        <v>49</v>
      </c>
      <c r="C78" s="6" t="s">
        <v>30</v>
      </c>
      <c r="D78" s="6">
        <v>8.9</v>
      </c>
      <c r="E78" s="6">
        <v>4.0999999999999996</v>
      </c>
      <c r="F78" s="6">
        <v>9.84</v>
      </c>
      <c r="G78" s="6">
        <v>231</v>
      </c>
      <c r="H78" s="6">
        <v>0.28000000000000003</v>
      </c>
      <c r="I78" s="6">
        <v>0</v>
      </c>
      <c r="J78" s="6">
        <v>0</v>
      </c>
      <c r="K78" s="6">
        <v>14.82</v>
      </c>
      <c r="L78" s="6">
        <v>203.85</v>
      </c>
      <c r="M78" s="6">
        <v>135.75</v>
      </c>
      <c r="N78" s="6">
        <v>4.5599999999999996</v>
      </c>
    </row>
    <row r="79" spans="1:1023" s="27" customFormat="1" ht="15.75">
      <c r="A79" s="45">
        <v>350</v>
      </c>
      <c r="B79" s="30" t="s">
        <v>25</v>
      </c>
      <c r="C79" s="41">
        <v>200</v>
      </c>
      <c r="D79" s="46">
        <v>0</v>
      </c>
      <c r="E79" s="46">
        <v>0</v>
      </c>
      <c r="F79" s="46">
        <v>29</v>
      </c>
      <c r="G79" s="46">
        <v>125</v>
      </c>
      <c r="H79" s="46">
        <v>0.02</v>
      </c>
      <c r="I79" s="46">
        <v>0.8</v>
      </c>
      <c r="J79" s="46">
        <v>0</v>
      </c>
      <c r="K79" s="46">
        <v>0.4</v>
      </c>
      <c r="L79" s="46">
        <v>0</v>
      </c>
      <c r="M79" s="46">
        <v>0</v>
      </c>
      <c r="N79" s="46">
        <v>0.68</v>
      </c>
    </row>
    <row r="80" spans="1:1023" s="25" customFormat="1" ht="15.75">
      <c r="A80" s="44" t="s">
        <v>44</v>
      </c>
      <c r="B80" s="36" t="s">
        <v>16</v>
      </c>
      <c r="C80" s="6">
        <v>45</v>
      </c>
      <c r="D80" s="6">
        <v>3.53</v>
      </c>
      <c r="E80" s="6">
        <v>0.43</v>
      </c>
      <c r="F80" s="6">
        <v>21.73</v>
      </c>
      <c r="G80" s="6">
        <v>105.21</v>
      </c>
      <c r="H80" s="6">
        <v>4.4999999999999998E-2</v>
      </c>
      <c r="I80" s="6">
        <v>0</v>
      </c>
      <c r="J80" s="6">
        <v>0</v>
      </c>
      <c r="K80" s="6">
        <v>10.35</v>
      </c>
      <c r="L80" s="6">
        <v>39.15</v>
      </c>
      <c r="M80" s="6">
        <v>14.85</v>
      </c>
      <c r="N80" s="6">
        <v>0.49</v>
      </c>
    </row>
    <row r="81" spans="1:14" s="25" customFormat="1" ht="15.75">
      <c r="A81" s="45" t="s">
        <v>44</v>
      </c>
      <c r="B81" s="30" t="s">
        <v>18</v>
      </c>
      <c r="C81" s="41">
        <v>30</v>
      </c>
      <c r="D81" s="37">
        <v>1.86</v>
      </c>
      <c r="E81" s="37">
        <v>0.4</v>
      </c>
      <c r="F81" s="37">
        <v>17.84</v>
      </c>
      <c r="G81" s="37">
        <v>88</v>
      </c>
      <c r="H81" s="37">
        <v>2.5999999999999999E-2</v>
      </c>
      <c r="I81" s="37">
        <v>0</v>
      </c>
      <c r="J81" s="37">
        <v>0</v>
      </c>
      <c r="K81" s="37">
        <v>8.4</v>
      </c>
      <c r="L81" s="37">
        <v>34.799999999999997</v>
      </c>
      <c r="M81" s="37">
        <v>36.5</v>
      </c>
      <c r="N81" s="37">
        <v>0.83</v>
      </c>
    </row>
    <row r="82" spans="1:14" ht="15.75">
      <c r="A82" s="45"/>
      <c r="B82" s="57" t="s">
        <v>17</v>
      </c>
      <c r="C82" s="41"/>
      <c r="D82" s="3">
        <f t="shared" ref="D82:N82" si="5">SUM(D75:D81)</f>
        <v>32.370000000000005</v>
      </c>
      <c r="E82" s="3">
        <f t="shared" si="5"/>
        <v>33</v>
      </c>
      <c r="F82" s="3">
        <f t="shared" si="5"/>
        <v>105.57000000000001</v>
      </c>
      <c r="G82" s="3">
        <f t="shared" si="5"/>
        <v>984.83</v>
      </c>
      <c r="H82" s="3">
        <f t="shared" si="5"/>
        <v>0.59100000000000008</v>
      </c>
      <c r="I82" s="3">
        <f t="shared" si="5"/>
        <v>43.98</v>
      </c>
      <c r="J82" s="3">
        <f t="shared" si="5"/>
        <v>0.04</v>
      </c>
      <c r="K82" s="3">
        <f t="shared" si="5"/>
        <v>108.23000000000002</v>
      </c>
      <c r="L82" s="3">
        <f t="shared" si="5"/>
        <v>518.9</v>
      </c>
      <c r="M82" s="3">
        <f t="shared" si="5"/>
        <v>236.6</v>
      </c>
      <c r="N82" s="3">
        <f t="shared" si="5"/>
        <v>10.54</v>
      </c>
    </row>
    <row r="83" spans="1:14">
      <c r="A83" s="45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4">
      <c r="A84" s="45"/>
      <c r="B84" s="9" t="s">
        <v>39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s="27" customFormat="1" ht="15.75">
      <c r="A85" s="45">
        <v>52</v>
      </c>
      <c r="B85" s="30" t="s">
        <v>66</v>
      </c>
      <c r="C85" s="42">
        <v>100</v>
      </c>
      <c r="D85" s="6">
        <v>1.4</v>
      </c>
      <c r="E85" s="6">
        <v>6.01</v>
      </c>
      <c r="F85" s="6">
        <v>8.26</v>
      </c>
      <c r="G85" s="6">
        <v>92.8</v>
      </c>
      <c r="H85" s="6">
        <v>0.05</v>
      </c>
      <c r="I85" s="6">
        <v>6.65</v>
      </c>
      <c r="J85" s="6">
        <v>0</v>
      </c>
      <c r="K85" s="6">
        <v>35.46</v>
      </c>
      <c r="L85" s="6">
        <v>40.630000000000003</v>
      </c>
      <c r="M85" s="6">
        <v>20.69</v>
      </c>
      <c r="N85" s="6">
        <v>1.32</v>
      </c>
    </row>
    <row r="86" spans="1:14" s="27" customFormat="1" ht="17.45" customHeight="1">
      <c r="A86" s="45">
        <v>104</v>
      </c>
      <c r="B86" s="30" t="s">
        <v>67</v>
      </c>
      <c r="C86" s="42" t="s">
        <v>68</v>
      </c>
      <c r="D86" s="37">
        <v>2.19</v>
      </c>
      <c r="E86" s="37">
        <v>2.78</v>
      </c>
      <c r="F86" s="37">
        <v>15.39</v>
      </c>
      <c r="G86" s="37">
        <v>106</v>
      </c>
      <c r="H86" s="37">
        <v>0.19</v>
      </c>
      <c r="I86" s="37">
        <v>11.07</v>
      </c>
      <c r="J86" s="37">
        <v>0</v>
      </c>
      <c r="K86" s="37">
        <v>29.7</v>
      </c>
      <c r="L86" s="37">
        <v>72.22</v>
      </c>
      <c r="M86" s="37">
        <v>29.67</v>
      </c>
      <c r="N86" s="37">
        <v>1.1499999999999999</v>
      </c>
    </row>
    <row r="87" spans="1:14" s="28" customFormat="1" ht="15.75">
      <c r="A87" s="45">
        <v>295</v>
      </c>
      <c r="B87" s="30" t="s">
        <v>58</v>
      </c>
      <c r="C87" s="6">
        <v>80</v>
      </c>
      <c r="D87" s="37">
        <v>12.16</v>
      </c>
      <c r="E87" s="37">
        <v>10.88</v>
      </c>
      <c r="F87" s="37">
        <v>10.8</v>
      </c>
      <c r="G87" s="37">
        <v>189.76</v>
      </c>
      <c r="H87" s="37">
        <v>0.06</v>
      </c>
      <c r="I87" s="37">
        <v>0.16</v>
      </c>
      <c r="J87" s="37">
        <v>16</v>
      </c>
      <c r="K87" s="37">
        <v>35.200000000000003</v>
      </c>
      <c r="L87" s="37">
        <v>76.8</v>
      </c>
      <c r="M87" s="37">
        <v>20.079999999999998</v>
      </c>
      <c r="N87" s="37">
        <v>1.76</v>
      </c>
    </row>
    <row r="88" spans="1:14" s="28" customFormat="1" ht="15.75">
      <c r="A88" s="45">
        <v>321</v>
      </c>
      <c r="B88" s="30" t="s">
        <v>20</v>
      </c>
      <c r="C88" s="31">
        <v>150</v>
      </c>
      <c r="D88" s="32">
        <v>2.77</v>
      </c>
      <c r="E88" s="32">
        <v>4.84</v>
      </c>
      <c r="F88" s="32">
        <v>10.78</v>
      </c>
      <c r="G88" s="32">
        <v>97.8</v>
      </c>
      <c r="H88" s="32">
        <v>0.12</v>
      </c>
      <c r="I88" s="32">
        <v>0.03</v>
      </c>
      <c r="J88" s="32">
        <v>15.39</v>
      </c>
      <c r="K88" s="32">
        <v>73.05</v>
      </c>
      <c r="L88" s="32">
        <v>54</v>
      </c>
      <c r="M88" s="32">
        <v>27.75</v>
      </c>
      <c r="N88" s="32">
        <v>1.0900000000000001</v>
      </c>
    </row>
    <row r="89" spans="1:14" s="27" customFormat="1" ht="15.75">
      <c r="A89" s="45">
        <v>349</v>
      </c>
      <c r="B89" s="30" t="s">
        <v>79</v>
      </c>
      <c r="C89" s="6">
        <v>200</v>
      </c>
      <c r="D89" s="37">
        <v>1.1599999999999999</v>
      </c>
      <c r="E89" s="37">
        <v>0.3</v>
      </c>
      <c r="F89" s="37">
        <v>47.26</v>
      </c>
      <c r="G89" s="37">
        <v>196.38</v>
      </c>
      <c r="H89" s="37">
        <v>0.02</v>
      </c>
      <c r="I89" s="37">
        <v>0.8</v>
      </c>
      <c r="J89" s="37">
        <v>0</v>
      </c>
      <c r="K89" s="37">
        <v>5.84</v>
      </c>
      <c r="L89" s="37">
        <v>46</v>
      </c>
      <c r="M89" s="37">
        <v>33</v>
      </c>
      <c r="N89" s="37">
        <v>0.96</v>
      </c>
    </row>
    <row r="90" spans="1:14" s="25" customFormat="1" ht="15.75">
      <c r="A90" s="44" t="s">
        <v>44</v>
      </c>
      <c r="B90" s="36" t="s">
        <v>16</v>
      </c>
      <c r="C90" s="6">
        <v>45</v>
      </c>
      <c r="D90" s="6">
        <v>3.53</v>
      </c>
      <c r="E90" s="6">
        <v>0.43</v>
      </c>
      <c r="F90" s="6">
        <v>21.73</v>
      </c>
      <c r="G90" s="6">
        <v>105.21</v>
      </c>
      <c r="H90" s="6">
        <v>4.4999999999999998E-2</v>
      </c>
      <c r="I90" s="6">
        <v>0</v>
      </c>
      <c r="J90" s="6">
        <v>0</v>
      </c>
      <c r="K90" s="6">
        <v>10.35</v>
      </c>
      <c r="L90" s="6">
        <v>39.15</v>
      </c>
      <c r="M90" s="6">
        <v>14.85</v>
      </c>
      <c r="N90" s="6">
        <v>0.49</v>
      </c>
    </row>
    <row r="91" spans="1:14" s="25" customFormat="1" ht="15.75">
      <c r="A91" s="45" t="s">
        <v>44</v>
      </c>
      <c r="B91" s="30" t="s">
        <v>18</v>
      </c>
      <c r="C91" s="6">
        <v>30</v>
      </c>
      <c r="D91" s="37">
        <v>1.86</v>
      </c>
      <c r="E91" s="37">
        <v>0.4</v>
      </c>
      <c r="F91" s="37">
        <v>17.84</v>
      </c>
      <c r="G91" s="37">
        <v>88</v>
      </c>
      <c r="H91" s="37">
        <v>2.5999999999999999E-2</v>
      </c>
      <c r="I91" s="37">
        <v>0</v>
      </c>
      <c r="J91" s="37">
        <v>0</v>
      </c>
      <c r="K91" s="37">
        <v>8.4</v>
      </c>
      <c r="L91" s="37">
        <v>34.799999999999997</v>
      </c>
      <c r="M91" s="37">
        <v>36.5</v>
      </c>
      <c r="N91" s="37">
        <v>0.83</v>
      </c>
    </row>
    <row r="92" spans="1:14" ht="15.75">
      <c r="A92" s="45"/>
      <c r="B92" s="57" t="s">
        <v>17</v>
      </c>
      <c r="C92" s="6"/>
      <c r="D92" s="3">
        <f t="shared" ref="D92:N92" si="6">SUM(D85:D91)</f>
        <v>25.07</v>
      </c>
      <c r="E92" s="3">
        <f t="shared" si="6"/>
        <v>25.64</v>
      </c>
      <c r="F92" s="3">
        <f t="shared" si="6"/>
        <v>132.06</v>
      </c>
      <c r="G92" s="3">
        <f t="shared" si="6"/>
        <v>875.95</v>
      </c>
      <c r="H92" s="3">
        <f t="shared" si="6"/>
        <v>0.51100000000000001</v>
      </c>
      <c r="I92" s="3">
        <f t="shared" si="6"/>
        <v>18.71</v>
      </c>
      <c r="J92" s="3">
        <f t="shared" si="6"/>
        <v>31.39</v>
      </c>
      <c r="K92" s="3">
        <f t="shared" si="6"/>
        <v>198</v>
      </c>
      <c r="L92" s="3">
        <f t="shared" si="6"/>
        <v>363.59999999999997</v>
      </c>
      <c r="M92" s="3">
        <f t="shared" si="6"/>
        <v>182.54</v>
      </c>
      <c r="N92" s="3">
        <f t="shared" si="6"/>
        <v>7.6</v>
      </c>
    </row>
    <row r="93" spans="1:14">
      <c r="A93" s="45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>
      <c r="A94" s="45"/>
      <c r="B94" s="9" t="s">
        <v>41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27" customFormat="1" ht="15.75">
      <c r="A95" s="45">
        <v>59</v>
      </c>
      <c r="B95" s="30" t="s">
        <v>54</v>
      </c>
      <c r="C95" s="6">
        <v>100</v>
      </c>
      <c r="D95" s="6">
        <v>0.86</v>
      </c>
      <c r="E95" s="6">
        <v>5.22</v>
      </c>
      <c r="F95" s="6">
        <v>7.87</v>
      </c>
      <c r="G95" s="6">
        <v>81.900000000000006</v>
      </c>
      <c r="H95" s="6">
        <v>0.05</v>
      </c>
      <c r="I95" s="6">
        <v>6.95</v>
      </c>
      <c r="J95" s="6">
        <v>0</v>
      </c>
      <c r="K95" s="6">
        <v>21.19</v>
      </c>
      <c r="L95" s="6">
        <v>33.979999999999997</v>
      </c>
      <c r="M95" s="6">
        <v>24</v>
      </c>
      <c r="N95" s="6">
        <v>1.32</v>
      </c>
    </row>
    <row r="96" spans="1:14" s="27" customFormat="1" ht="22.15" customHeight="1">
      <c r="A96" s="45">
        <v>82</v>
      </c>
      <c r="B96" s="30" t="s">
        <v>80</v>
      </c>
      <c r="C96" s="6" t="s">
        <v>43</v>
      </c>
      <c r="D96" s="37">
        <v>1.83</v>
      </c>
      <c r="E96" s="37">
        <v>4.9000000000000004</v>
      </c>
      <c r="F96" s="37">
        <v>11.75</v>
      </c>
      <c r="G96" s="37">
        <v>98.4</v>
      </c>
      <c r="H96" s="37">
        <v>0.05</v>
      </c>
      <c r="I96" s="37">
        <v>10.3</v>
      </c>
      <c r="J96" s="37">
        <v>0</v>
      </c>
      <c r="K96" s="37">
        <v>34.450000000000003</v>
      </c>
      <c r="L96" s="37">
        <v>53.03</v>
      </c>
      <c r="M96" s="37">
        <v>26.2</v>
      </c>
      <c r="N96" s="37">
        <v>1.18</v>
      </c>
    </row>
    <row r="97" spans="1:1023" s="28" customFormat="1" ht="15.75">
      <c r="A97" s="34">
        <v>229</v>
      </c>
      <c r="B97" s="47" t="s">
        <v>50</v>
      </c>
      <c r="C97" s="34">
        <v>100</v>
      </c>
      <c r="D97" s="38">
        <v>9.75</v>
      </c>
      <c r="E97" s="38">
        <v>4.95</v>
      </c>
      <c r="F97" s="38">
        <v>3.8</v>
      </c>
      <c r="G97" s="38">
        <v>105</v>
      </c>
      <c r="H97" s="38">
        <v>0.05</v>
      </c>
      <c r="I97" s="38">
        <v>3.73</v>
      </c>
      <c r="J97" s="38">
        <v>5.82</v>
      </c>
      <c r="K97" s="38">
        <v>39.07</v>
      </c>
      <c r="L97" s="38">
        <v>162.19</v>
      </c>
      <c r="M97" s="38">
        <v>48.53</v>
      </c>
      <c r="N97" s="38">
        <v>0.85</v>
      </c>
    </row>
    <row r="98" spans="1:1023" s="28" customFormat="1" ht="15.75">
      <c r="A98" s="34">
        <v>309</v>
      </c>
      <c r="B98" s="47" t="s">
        <v>82</v>
      </c>
      <c r="C98" s="48" t="s">
        <v>30</v>
      </c>
      <c r="D98" s="38">
        <v>5.0999999999999996</v>
      </c>
      <c r="E98" s="38">
        <v>7.5</v>
      </c>
      <c r="F98" s="38">
        <v>28.5</v>
      </c>
      <c r="G98" s="38">
        <v>201.9</v>
      </c>
      <c r="H98" s="38">
        <v>0.06</v>
      </c>
      <c r="I98" s="38">
        <v>0</v>
      </c>
      <c r="J98" s="38">
        <v>0</v>
      </c>
      <c r="K98" s="38">
        <v>30</v>
      </c>
      <c r="L98" s="38">
        <v>239</v>
      </c>
      <c r="M98" s="38">
        <v>17</v>
      </c>
      <c r="N98" s="38">
        <v>5</v>
      </c>
    </row>
    <row r="99" spans="1:1023" s="27" customFormat="1" ht="15.75">
      <c r="A99" s="64">
        <v>389</v>
      </c>
      <c r="B99" s="40" t="s">
        <v>84</v>
      </c>
      <c r="C99" s="62">
        <v>200</v>
      </c>
      <c r="D99" s="42">
        <v>0.6</v>
      </c>
      <c r="E99" s="42">
        <v>0.4</v>
      </c>
      <c r="F99" s="42">
        <v>32.6</v>
      </c>
      <c r="G99" s="42">
        <v>136.4</v>
      </c>
      <c r="H99" s="42">
        <v>6.6000000000000003E-2</v>
      </c>
      <c r="I99" s="42">
        <v>4</v>
      </c>
      <c r="J99" s="42">
        <v>0</v>
      </c>
      <c r="K99" s="42">
        <v>40</v>
      </c>
      <c r="L99" s="42">
        <v>24</v>
      </c>
      <c r="M99" s="42">
        <v>18</v>
      </c>
      <c r="N99" s="42">
        <v>0.8</v>
      </c>
    </row>
    <row r="100" spans="1:1023" s="25" customFormat="1" ht="15.75">
      <c r="A100" s="44" t="s">
        <v>44</v>
      </c>
      <c r="B100" s="36" t="s">
        <v>16</v>
      </c>
      <c r="C100" s="6">
        <v>45</v>
      </c>
      <c r="D100" s="6">
        <v>3.53</v>
      </c>
      <c r="E100" s="6">
        <v>0.43</v>
      </c>
      <c r="F100" s="6">
        <v>21.73</v>
      </c>
      <c r="G100" s="6">
        <v>105.21</v>
      </c>
      <c r="H100" s="6">
        <v>4.4999999999999998E-2</v>
      </c>
      <c r="I100" s="6">
        <v>0</v>
      </c>
      <c r="J100" s="6">
        <v>0</v>
      </c>
      <c r="K100" s="6">
        <v>10.35</v>
      </c>
      <c r="L100" s="6">
        <v>39.15</v>
      </c>
      <c r="M100" s="6">
        <v>14.85</v>
      </c>
      <c r="N100" s="6">
        <v>0.49</v>
      </c>
    </row>
    <row r="101" spans="1:1023" s="25" customFormat="1" ht="15.75">
      <c r="A101" s="45" t="s">
        <v>44</v>
      </c>
      <c r="B101" s="30" t="s">
        <v>18</v>
      </c>
      <c r="C101" s="41">
        <v>30</v>
      </c>
      <c r="D101" s="37">
        <v>1.86</v>
      </c>
      <c r="E101" s="37">
        <v>0.4</v>
      </c>
      <c r="F101" s="37">
        <v>17.84</v>
      </c>
      <c r="G101" s="37">
        <v>88</v>
      </c>
      <c r="H101" s="37">
        <v>2.5999999999999999E-2</v>
      </c>
      <c r="I101" s="37">
        <v>0</v>
      </c>
      <c r="J101" s="37">
        <v>0</v>
      </c>
      <c r="K101" s="37">
        <v>8.4</v>
      </c>
      <c r="L101" s="37">
        <v>34.799999999999997</v>
      </c>
      <c r="M101" s="37">
        <v>36.5</v>
      </c>
      <c r="N101" s="37">
        <v>0.83</v>
      </c>
    </row>
    <row r="102" spans="1:1023" ht="15.75">
      <c r="A102" s="45"/>
      <c r="B102" s="30" t="s">
        <v>17</v>
      </c>
      <c r="C102" s="41"/>
      <c r="D102" s="3">
        <f t="shared" ref="D102:N102" si="7">SUM(D95:D101)</f>
        <v>23.53</v>
      </c>
      <c r="E102" s="3">
        <f t="shared" si="7"/>
        <v>23.799999999999997</v>
      </c>
      <c r="F102" s="3">
        <f t="shared" si="7"/>
        <v>124.09000000000002</v>
      </c>
      <c r="G102" s="3">
        <f t="shared" si="7"/>
        <v>816.81000000000006</v>
      </c>
      <c r="H102" s="3">
        <f t="shared" si="7"/>
        <v>0.34700000000000003</v>
      </c>
      <c r="I102" s="3">
        <f t="shared" si="7"/>
        <v>24.98</v>
      </c>
      <c r="J102" s="3">
        <f t="shared" si="7"/>
        <v>5.82</v>
      </c>
      <c r="K102" s="3">
        <f t="shared" si="7"/>
        <v>183.46</v>
      </c>
      <c r="L102" s="3">
        <f t="shared" si="7"/>
        <v>586.15</v>
      </c>
      <c r="M102" s="3">
        <f t="shared" si="7"/>
        <v>185.08</v>
      </c>
      <c r="N102" s="3">
        <f t="shared" si="7"/>
        <v>10.47</v>
      </c>
    </row>
    <row r="103" spans="1:1023">
      <c r="A103" s="45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023">
      <c r="A104" s="45"/>
      <c r="B104" s="12" t="s">
        <v>42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023" s="27" customFormat="1" ht="15.75">
      <c r="A105" s="45">
        <v>20</v>
      </c>
      <c r="B105" s="30" t="s">
        <v>32</v>
      </c>
      <c r="C105" s="41">
        <v>100</v>
      </c>
      <c r="D105" s="6">
        <v>0.67</v>
      </c>
      <c r="E105" s="6">
        <v>6.09</v>
      </c>
      <c r="F105" s="6">
        <v>1.81</v>
      </c>
      <c r="G105" s="6">
        <v>64.650000000000006</v>
      </c>
      <c r="H105" s="6">
        <v>0.03</v>
      </c>
      <c r="I105" s="6">
        <v>6.65</v>
      </c>
      <c r="J105" s="6">
        <v>0</v>
      </c>
      <c r="K105" s="6">
        <v>16.149999999999999</v>
      </c>
      <c r="L105" s="6">
        <v>28.62</v>
      </c>
      <c r="M105" s="6">
        <v>13.3</v>
      </c>
      <c r="N105" s="6">
        <v>0.48</v>
      </c>
    </row>
    <row r="106" spans="1:1023" s="27" customFormat="1" ht="15.75">
      <c r="A106" s="45">
        <v>102</v>
      </c>
      <c r="B106" s="30" t="s">
        <v>81</v>
      </c>
      <c r="C106" s="41">
        <v>250</v>
      </c>
      <c r="D106" s="37">
        <v>7.5</v>
      </c>
      <c r="E106" s="37">
        <v>3.25</v>
      </c>
      <c r="F106" s="37">
        <v>17.25</v>
      </c>
      <c r="G106" s="37">
        <v>128.25</v>
      </c>
      <c r="H106" s="37">
        <v>0.15</v>
      </c>
      <c r="I106" s="37">
        <v>1</v>
      </c>
      <c r="J106" s="37">
        <v>0</v>
      </c>
      <c r="K106" s="37">
        <v>82.5</v>
      </c>
      <c r="L106" s="37">
        <v>327.5</v>
      </c>
      <c r="M106" s="37">
        <v>47.5</v>
      </c>
      <c r="N106" s="37">
        <v>2.25</v>
      </c>
    </row>
    <row r="107" spans="1:1023" s="27" customFormat="1" ht="15.75">
      <c r="A107" s="45">
        <v>278</v>
      </c>
      <c r="B107" s="30" t="s">
        <v>69</v>
      </c>
      <c r="C107" s="62">
        <v>110</v>
      </c>
      <c r="D107" s="37">
        <v>12.83</v>
      </c>
      <c r="E107" s="37">
        <v>14.8</v>
      </c>
      <c r="F107" s="37">
        <v>112.34</v>
      </c>
      <c r="G107" s="37">
        <v>237</v>
      </c>
      <c r="H107" s="37">
        <v>1.05</v>
      </c>
      <c r="I107" s="37">
        <v>1.43</v>
      </c>
      <c r="J107" s="37">
        <v>16.989999999999998</v>
      </c>
      <c r="K107" s="37">
        <v>30.55</v>
      </c>
      <c r="L107" s="37">
        <v>83.42</v>
      </c>
      <c r="M107" s="37">
        <v>17.47</v>
      </c>
      <c r="N107" s="37">
        <v>5.0999999999999996</v>
      </c>
    </row>
    <row r="108" spans="1:1023" s="27" customFormat="1" ht="15.75">
      <c r="A108" s="45">
        <v>304</v>
      </c>
      <c r="B108" s="30" t="s">
        <v>47</v>
      </c>
      <c r="C108" s="31">
        <v>150</v>
      </c>
      <c r="D108" s="32">
        <v>3.67</v>
      </c>
      <c r="E108" s="32">
        <v>5.4</v>
      </c>
      <c r="F108" s="32">
        <v>28</v>
      </c>
      <c r="G108" s="32">
        <v>210.11</v>
      </c>
      <c r="H108" s="32">
        <v>0.02</v>
      </c>
      <c r="I108" s="32">
        <v>0</v>
      </c>
      <c r="J108" s="32">
        <v>27</v>
      </c>
      <c r="K108" s="32">
        <v>2.61</v>
      </c>
      <c r="L108" s="32">
        <v>61.5</v>
      </c>
      <c r="M108" s="32">
        <v>19</v>
      </c>
      <c r="N108" s="32">
        <v>0.52</v>
      </c>
    </row>
    <row r="109" spans="1:1023" s="27" customFormat="1" ht="15.75">
      <c r="A109" s="45">
        <v>350</v>
      </c>
      <c r="B109" s="30" t="s">
        <v>25</v>
      </c>
      <c r="C109" s="41">
        <v>200</v>
      </c>
      <c r="D109" s="46">
        <v>0</v>
      </c>
      <c r="E109" s="46">
        <v>0</v>
      </c>
      <c r="F109" s="46">
        <v>29</v>
      </c>
      <c r="G109" s="46">
        <v>125</v>
      </c>
      <c r="H109" s="46">
        <v>0.02</v>
      </c>
      <c r="I109" s="46">
        <v>0.8</v>
      </c>
      <c r="J109" s="46">
        <v>0</v>
      </c>
      <c r="K109" s="46">
        <v>0.4</v>
      </c>
      <c r="L109" s="46">
        <v>0</v>
      </c>
      <c r="M109" s="46">
        <v>0</v>
      </c>
      <c r="N109" s="46">
        <v>0.68</v>
      </c>
    </row>
    <row r="110" spans="1:1023" s="27" customFormat="1" ht="15.75">
      <c r="A110" s="35">
        <v>338</v>
      </c>
      <c r="B110" s="33" t="s">
        <v>62</v>
      </c>
      <c r="C110" s="35">
        <v>200</v>
      </c>
      <c r="D110" s="38">
        <v>0.4</v>
      </c>
      <c r="E110" s="38">
        <v>0.4</v>
      </c>
      <c r="F110" s="38">
        <v>9.8000000000000007</v>
      </c>
      <c r="G110" s="38">
        <v>47</v>
      </c>
      <c r="H110" s="38">
        <v>0.03</v>
      </c>
      <c r="I110" s="38">
        <v>10</v>
      </c>
      <c r="J110" s="38">
        <v>0</v>
      </c>
      <c r="K110" s="38">
        <v>16</v>
      </c>
      <c r="L110" s="38">
        <v>11</v>
      </c>
      <c r="M110" s="38">
        <v>9</v>
      </c>
      <c r="N110" s="38">
        <v>2.2000000000000002</v>
      </c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</row>
    <row r="111" spans="1:1023" s="25" customFormat="1" ht="15.75">
      <c r="A111" s="44" t="s">
        <v>44</v>
      </c>
      <c r="B111" s="36" t="s">
        <v>16</v>
      </c>
      <c r="C111" s="6">
        <v>45</v>
      </c>
      <c r="D111" s="6">
        <v>3.53</v>
      </c>
      <c r="E111" s="6">
        <v>0.43</v>
      </c>
      <c r="F111" s="6">
        <v>21.73</v>
      </c>
      <c r="G111" s="6">
        <v>105.21</v>
      </c>
      <c r="H111" s="6">
        <v>4.4999999999999998E-2</v>
      </c>
      <c r="I111" s="6">
        <v>0</v>
      </c>
      <c r="J111" s="6">
        <v>0</v>
      </c>
      <c r="K111" s="6">
        <v>10.35</v>
      </c>
      <c r="L111" s="6">
        <v>39.15</v>
      </c>
      <c r="M111" s="6">
        <v>14.85</v>
      </c>
      <c r="N111" s="6">
        <v>0.49</v>
      </c>
    </row>
    <row r="112" spans="1:1023" s="25" customFormat="1" ht="15.75">
      <c r="A112" s="45" t="s">
        <v>44</v>
      </c>
      <c r="B112" s="30" t="s">
        <v>18</v>
      </c>
      <c r="C112" s="41">
        <v>30</v>
      </c>
      <c r="D112" s="37">
        <v>1.86</v>
      </c>
      <c r="E112" s="37">
        <v>0.4</v>
      </c>
      <c r="F112" s="37">
        <v>17.84</v>
      </c>
      <c r="G112" s="37">
        <v>88</v>
      </c>
      <c r="H112" s="37">
        <v>2.5999999999999999E-2</v>
      </c>
      <c r="I112" s="37">
        <v>0</v>
      </c>
      <c r="J112" s="37">
        <v>0</v>
      </c>
      <c r="K112" s="37">
        <v>8.4</v>
      </c>
      <c r="L112" s="37">
        <v>34.799999999999997</v>
      </c>
      <c r="M112" s="37">
        <v>36.5</v>
      </c>
      <c r="N112" s="37">
        <v>0.83</v>
      </c>
    </row>
    <row r="113" spans="1:14" s="25" customFormat="1" ht="15.75">
      <c r="A113" s="45"/>
      <c r="B113" s="30" t="s">
        <v>17</v>
      </c>
      <c r="C113" s="63"/>
      <c r="D113" s="3">
        <v>30.46</v>
      </c>
      <c r="E113" s="3">
        <v>30.769999999999996</v>
      </c>
      <c r="F113" s="3">
        <v>237.77</v>
      </c>
      <c r="G113" s="3">
        <v>1005.22</v>
      </c>
      <c r="H113" s="3">
        <v>1.371</v>
      </c>
      <c r="I113" s="3">
        <v>19.880000000000003</v>
      </c>
      <c r="J113" s="3">
        <v>43.989999999999995</v>
      </c>
      <c r="K113" s="3">
        <v>166.96000000000004</v>
      </c>
      <c r="L113" s="3">
        <v>585.9899999999999</v>
      </c>
      <c r="M113" s="3">
        <v>157.62</v>
      </c>
      <c r="N113" s="3">
        <v>12.55</v>
      </c>
    </row>
    <row r="114" spans="1:14" ht="15.75">
      <c r="A114" s="17"/>
      <c r="B114" s="20"/>
      <c r="C114" s="2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7" spans="1:14">
      <c r="B117" s="14"/>
    </row>
  </sheetData>
  <mergeCells count="6">
    <mergeCell ref="K6:N7"/>
    <mergeCell ref="B6:B8"/>
    <mergeCell ref="C6:C8"/>
    <mergeCell ref="D6:F7"/>
    <mergeCell ref="G6:G8"/>
    <mergeCell ref="H6:J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H5VRHAXFEW3S-577-430</_dlc_DocId>
    <_dlc_DocIdUrl xmlns="b582dbf1-bcaa-4613-9a4c-8b7010640233">
      <Url>http://www.eduportal44.ru/Krasnoe/Sidorovskay/1/_layouts/15/DocIdRedir.aspx?ID=H5VRHAXFEW3S-577-430</Url>
      <Description>H5VRHAXFEW3S-577-430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63ECAC99EC7E4FBFEC9013E4530B01" ma:contentTypeVersion="1" ma:contentTypeDescription="Создание документа." ma:contentTypeScope="" ma:versionID="99b9b8974a453eb60f688dbcc8f367da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776690c5d533c7015e705064819a422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89FFE4-E782-4E43-9D2C-BBB596E54090}"/>
</file>

<file path=customXml/itemProps2.xml><?xml version="1.0" encoding="utf-8"?>
<ds:datastoreItem xmlns:ds="http://schemas.openxmlformats.org/officeDocument/2006/customXml" ds:itemID="{A642F2F2-E4F7-4FBB-B7C0-E1E2CB25ED2B}"/>
</file>

<file path=customXml/itemProps3.xml><?xml version="1.0" encoding="utf-8"?>
<ds:datastoreItem xmlns:ds="http://schemas.openxmlformats.org/officeDocument/2006/customXml" ds:itemID="{29E1B413-4106-4AE8-9EC8-E8DA645C4E85}"/>
</file>

<file path=customXml/itemProps4.xml><?xml version="1.0" encoding="utf-8"?>
<ds:datastoreItem xmlns:ds="http://schemas.openxmlformats.org/officeDocument/2006/customXml" ds:itemID="{074BCC7F-A761-42A7-8016-632C71A3F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Лист1</vt:lpstr>
      <vt:lpstr>'ЦМ 1-4 кл'!Область_печати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Ирина</dc:creator>
  <cp:lastModifiedBy>admin</cp:lastModifiedBy>
  <cp:lastPrinted>2020-10-12T16:49:15Z</cp:lastPrinted>
  <dcterms:created xsi:type="dcterms:W3CDTF">2015-09-21T16:12:48Z</dcterms:created>
  <dcterms:modified xsi:type="dcterms:W3CDTF">2020-11-16T15:50:33Z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0x0101001863ECAC99EC7E4FBFEC9013E4530B01</vt:lpwstr>
  </property>
  <property fmtid="{D5CDD505-2E9C-101B-9397-08002B2CF9AE}" pid="3" name="_dlc_DocIdItemGuid">
    <vt:lpwstr>0ccc4cde-af5c-4f01-9c55-7e94b53dfe81</vt:lpwstr>
  </property>
</Properties>
</file>