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<sst xmlns="http://schemas.openxmlformats.org/spreadsheetml/2006/main" count="47" uniqueCount="44">
  <si>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</si>
  <si>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</si>
  <si>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</si>
  <si>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</si>
  <si>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</si>
  <si>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</si>
  <si>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</si>
  <si>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</si>
  <si>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</si>
  <si>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</si>
  <si>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</si>
  <si>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</si>
  <si>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</si>
  <si>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</si>
  <si>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</si>
  <si>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</si>
  <si>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</si>
  <si>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</si>
  <si>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</si>
  <si>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</si>
  <si>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</si>
  <si>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</si>
  <si>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</si>
  <si>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</si>
  <si>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</si>
  <si>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</si>
  <si>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</si>
  <si>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</si>
  <si>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</si>
  <si>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</si>
  <si>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</si>
  <si>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</si>
  <si>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</si>
  <si>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</si>
  <si>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</si>
  <si>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</si>
  <si>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</si>
  <si>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</si>
  <si>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</si>
  <si>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фрукт мандарин</t>
  </si>
  <si>
    <t>90(спр)</t>
  </si>
  <si>
    <t>салат из свежих помидоров и огурцов</t>
  </si>
  <si>
    <t>кисель</t>
  </si>
  <si>
    <t>ПТ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</si>
</sst>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17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33.85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6.12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>
      <c r="A7" s="5"/>
      <c r="B7" s="2"/>
      <c r="C7" s="29" t="s">
        <v>40</v>
      </c>
      <c r="D7" s="30" t="s">
        <v>35</v>
      </c>
      <c r="E7" s="31">
        <v>55</v>
      </c>
      <c r="F7" s="32">
        <v>14.82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>
      <c r="A8" s="6"/>
      <c r="B8" s="7"/>
      <c r="C8" s="43">
        <v>203</v>
      </c>
      <c r="D8" s="44" t="s">
        <v>36</v>
      </c>
      <c r="E8" s="45">
        <v>185</v>
      </c>
      <c r="F8" s="46">
        <v>5.88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>
      <c r="A9" s="3" t="s">
        <v>13</v>
      </c>
      <c r="B9" s="9" t="s">
        <v>20</v>
      </c>
      <c r="C9" s="24"/>
      <c r="D9" s="39" t="s">
        <v>30</v>
      </c>
      <c r="E9" s="40">
        <f>SUM(E4:E8)</f>
        <v>595</v>
      </c>
      <c r="F9" s="41">
        <f>SUM(SUM(F4:F8))</f>
        <v>63.940000000000005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34">
        <v>24</v>
      </c>
      <c r="D12" s="35" t="s">
        <v>41</v>
      </c>
      <c r="E12" s="36">
        <v>100</v>
      </c>
      <c r="F12" s="37">
        <v>25.57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12.32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43.99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>
      <c r="A16" s="5"/>
      <c r="B16" s="1" t="s">
        <v>19</v>
      </c>
      <c r="C16" s="29">
        <v>355</v>
      </c>
      <c r="D16" s="30" t="s">
        <v>42</v>
      </c>
      <c r="E16" s="31">
        <v>200</v>
      </c>
      <c r="F16" s="32">
        <v>5.4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>
      <c r="A19" s="5"/>
      <c r="B19" s="21"/>
      <c r="C19" s="31" t="s">
        <v>43</v>
      </c>
      <c r="D19" s="30" t="s">
        <v>39</v>
      </c>
      <c r="E19" s="31">
        <v>100</v>
      </c>
      <c r="F19" s="32">
        <v>16</v>
      </c>
      <c r="G19" s="37">
        <v>103</v>
      </c>
      <c r="H19" s="37">
        <v>0.09</v>
      </c>
      <c r="I19" s="37">
        <v>0.02</v>
      </c>
      <c r="J19" s="38">
        <v>23.1</v>
      </c>
    </row>
    <row r="20" spans="1:10" ht="16.5" thickBot="1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109.1</v>
      </c>
      <c r="G20" s="49">
        <f>SUM(G12:G19)</f>
        <v>979.88</v>
      </c>
      <c r="H20" s="49">
        <f t="shared" ref="H20:J20" si="0">SUM(H12:H19)</f>
        <v>31.63</v>
      </c>
      <c r="I20" s="49">
        <f t="shared" si="0"/>
        <v>30.03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H5VRHAXFEW3S-529371891-2348</_dlc_DocId>
    <_dlc_DocIdUrl xmlns="b582dbf1-bcaa-4613-9a4c-8b7010640233">
      <Url>http://www.eduportal44.ru/Krasnoe/Sh/_layouts/15/DocIdRedir.aspx?ID=H5VRHAXFEW3S-529371891-2348</Url>
      <Description>H5VRHAXFEW3S-529371891-2348</Description>
    </_dlc_DocIdUrl>
  </documentManagement>
</p:properties>
</file>

<file path=customXml/itemProps1.xml><?xml version="1.0" encoding="utf-8"?>
<ds:datastoreItem xmlns:ds="http://schemas.openxmlformats.org/officeDocument/2006/customXml" ds:itemID="{4528BF17-DA4C-4262-A951-3781D0101AE7}"/>
</file>

<file path=customXml/itemProps2.xml><?xml version="1.0" encoding="utf-8"?>
<ds:datastoreItem xmlns:ds="http://schemas.openxmlformats.org/officeDocument/2006/customXml" ds:itemID="{B092AC5B-84CF-41F6-B401-C57D5456B0E9}"/>
</file>

<file path=customXml/itemProps3.xml><?xml version="1.0" encoding="utf-8"?>
<ds:datastoreItem xmlns:ds="http://schemas.openxmlformats.org/officeDocument/2006/customXml" ds:itemID="{E5E091F6-B02A-4D76-B904-CBB6592981C7}"/>
</file>

<file path=customXml/itemProps4.xml><?xml version="1.0" encoding="utf-8"?>
<ds:datastoreItem xmlns:ds="http://schemas.openxmlformats.org/officeDocument/2006/customXml" ds:itemID="{C36A974C-153E-4ECA-AAE1-9A5F85552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2024-02-01T14:54:25Z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8d4d6b8c-5e53-428e-bc61-7de78392ff1d</vt:lpwstr>
  </property>
</Properties>
</file>