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75" yWindow="-285" windowWidth="14775" windowHeight="8760"/>
  </bookViews>
  <sheets>
    <sheet name="1" sheetId="1" r:id="rId1"/>
  </sheets>
  <externalReferences>
    <externalReference r:id="rId2"/>
  </externalReferences>
  <calcPr calcId="14562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<sst xmlns="http://schemas.openxmlformats.org/spreadsheetml/2006/main" count="46" uniqueCount="44">
  <si>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</si>
  <si>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</si>
  <si>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</si>
  <si>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</si>
  <si>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</si>
  <si>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</si>
  <si>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</si>
  <si>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</si>
  <si>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</si>
  <si>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</si>
  <si>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</si>
  <si>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</si>
  <si>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</si>
  <si>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</si>
  <si>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</si>
  <si>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</si>
  <si>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</si>
  <si>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</si>
  <si>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</si>
  <si>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</si>
  <si>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</si>
  <si>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</si>
  <si>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</si>
  <si>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</si>
  <si>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</si>
  <si>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</si>
  <si>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</si>
  <si>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</si>
  <si>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</si>
  <si>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</si>
  <si>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</si>
  <si>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</si>
  <si>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</si>
  <si>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</si>
  <si>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</si>
  <si>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</si>
  <si>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</si>
  <si>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</si>
  <si>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</si>
  <si>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</si>
  <si>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</si>
  <si>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МБОУ "Шолоховская СШ", 5-11 классы</t>
  </si>
  <si>
    <t>снежок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</si>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</sst>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2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C19">
            <v>338</v>
          </cell>
          <cell r="D19" t="str">
            <v>груша</v>
          </cell>
          <cell r="E19">
            <v>100</v>
          </cell>
          <cell r="F19">
            <v>13.5</v>
          </cell>
          <cell r="G19">
            <v>47</v>
          </cell>
          <cell r="H19">
            <v>0.4</v>
          </cell>
          <cell r="I19">
            <v>0.4</v>
          </cell>
          <cell r="J19">
            <v>9.8000000000000007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1"/>
      <c r="I1" t="s">
        <v>1</v>
      </c>
      <c r="J1" s="20">
        <v>44985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180</v>
      </c>
      <c r="F4" s="22">
        <v>47.15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215</v>
      </c>
      <c r="F5" s="23">
        <v>3.92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55</v>
      </c>
      <c r="F7" s="23">
        <v>16.21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 t="s">
        <v>37</v>
      </c>
      <c r="D8" s="32" t="s">
        <v>42</v>
      </c>
      <c r="E8" s="18">
        <v>200</v>
      </c>
      <c r="F8" s="24">
        <v>15.62</v>
      </c>
      <c r="G8" s="16">
        <v>148</v>
      </c>
      <c r="H8" s="16">
        <v>5.8</v>
      </c>
      <c r="I8" s="16">
        <v>5</v>
      </c>
      <c r="J8" s="16">
        <v>20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84.860000000000014</v>
      </c>
      <c r="G9" s="14">
        <f>SUM(G4:G8)</f>
        <v>790.14</v>
      </c>
      <c r="H9" s="14">
        <f>SUM(H4:H8)</f>
        <v>35.35</v>
      </c>
      <c r="I9" s="14">
        <f>SUM(I4:I8)</f>
        <v>28.29</v>
      </c>
      <c r="J9" s="15">
        <f>SUM(J4:J8)</f>
        <v>97.79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12.53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11.55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100</v>
      </c>
      <c r="F14" s="23">
        <v>19.940000000000001</v>
      </c>
      <c r="G14" s="16">
        <v>232</v>
      </c>
      <c r="H14" s="16">
        <v>13.76</v>
      </c>
      <c r="I14" s="16">
        <v>11.2</v>
      </c>
      <c r="J14" s="16">
        <v>19.22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185</v>
      </c>
      <c r="F15" s="23">
        <v>13.9</v>
      </c>
      <c r="G15" s="16">
        <v>187.2</v>
      </c>
      <c r="H15" s="16">
        <v>3.88</v>
      </c>
      <c r="I15" s="16">
        <v>6.7</v>
      </c>
      <c r="J15" s="16">
        <v>26.46</v>
      </c>
    </row>
    <row r="16" spans="1:10" x14ac:dyDescent="0.25">
      <c r="A16" s="6"/>
      <c r="B16" s="1" t="s">
        <v>19</v>
      </c>
      <c r="C16" s="16">
        <v>355</v>
      </c>
      <c r="D16" s="31" t="s">
        <v>43</v>
      </c>
      <c r="E16" s="16">
        <v>200</v>
      </c>
      <c r="F16" s="23">
        <v>6.74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45</v>
      </c>
      <c r="F18" s="23">
        <v>1.91</v>
      </c>
      <c r="G18" s="16">
        <v>83.5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>
        <f>'[1]1'!C19</f>
        <v>338</v>
      </c>
      <c r="D19" s="34" t="str">
        <f>'[1]1'!D19</f>
        <v>груша</v>
      </c>
      <c r="E19" s="27">
        <f>'[1]1'!E19</f>
        <v>100</v>
      </c>
      <c r="F19" s="28">
        <f>'[1]1'!F19</f>
        <v>13.5</v>
      </c>
      <c r="G19" s="27">
        <f>'[1]1'!G19</f>
        <v>47</v>
      </c>
      <c r="H19" s="27">
        <f>'[1]1'!H19</f>
        <v>0.4</v>
      </c>
      <c r="I19" s="27">
        <f>'[1]1'!I19</f>
        <v>0.4</v>
      </c>
      <c r="J19" s="29">
        <f>'[1]1'!J19</f>
        <v>9.8000000000000007</v>
      </c>
    </row>
    <row r="20" spans="1:10" ht="15.75" thickBot="1" x14ac:dyDescent="0.3">
      <c r="A20" s="7"/>
      <c r="B20" s="8"/>
      <c r="C20" s="8"/>
      <c r="D20" s="32" t="s">
        <v>40</v>
      </c>
      <c r="E20" s="18"/>
      <c r="F20" s="24">
        <f>SUM(F12:F19)</f>
        <v>82.029999999999987</v>
      </c>
      <c r="G20" s="18">
        <f>SUM(G12:G19)</f>
        <v>958.33999999999992</v>
      </c>
      <c r="H20" s="18">
        <f t="shared" ref="H20:J20" si="0">SUM(H12:H19)</f>
        <v>25.58</v>
      </c>
      <c r="I20" s="18">
        <f t="shared" si="0"/>
        <v>29.82</v>
      </c>
      <c r="J20" s="18">
        <f t="shared" si="0"/>
        <v>136.45000000000002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H5VRHAXFEW3S-529371891-1961</_dlc_DocId>
    <_dlc_DocIdUrl xmlns="b582dbf1-bcaa-4613-9a4c-8b7010640233">
      <Url>http://edu-sps.koiro.local/Krasnoe/Sh/_layouts/15/DocIdRedir.aspx?ID=H5VRHAXFEW3S-529371891-1961</Url>
      <Description>H5VRHAXFEW3S-529371891-1961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858581-44E7-4A4B-A29C-79F1F08AE3A8}"/>
</file>

<file path=customXml/itemProps2.xml><?xml version="1.0" encoding="utf-8"?>
<ds:datastoreItem xmlns:ds="http://schemas.openxmlformats.org/officeDocument/2006/customXml" ds:itemID="{8146A797-EED7-4E8B-BC40-F7A03392B83D}"/>
</file>

<file path=customXml/itemProps3.xml><?xml version="1.0" encoding="utf-8"?>
<ds:datastoreItem xmlns:ds="http://schemas.openxmlformats.org/officeDocument/2006/customXml" ds:itemID="{F973E6EF-0D30-4409-9E8A-95E6FBCE9807}"/>
</file>

<file path=customXml/itemProps4.xml><?xml version="1.0" encoding="utf-8"?>
<ds:datastoreItem xmlns:ds="http://schemas.openxmlformats.org/officeDocument/2006/customXml" ds:itemID="{5883C890-D263-4E9B-A112-5A6AB39461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2023-02-27T09:21:09Z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625a972a-4de2-4798-bb68-71abffad7dd1</vt:lpwstr>
  </property>
</Properties>
</file>