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65" yWindow="3045" windowWidth="14070" windowHeight="98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H20" i="1" l="1"/>
  <c r="I20" i="1"/>
  <c r="G20" i="1"/>
  <c r="J20" i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<sst xmlns="http://schemas.openxmlformats.org/spreadsheetml/2006/main" count="45" uniqueCount="43">
  <si>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</si>
  <si>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</si>
  <si>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</si>
  <si>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</si>
  <si>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</si>
  <si>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</si>
  <si>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</si>
  <si>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</si>
  <si>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</si>
  <si>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</si>
  <si>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</si>
  <si>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</si>
  <si>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</si>
  <si>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</si>
  <si>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</si>
  <si>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</si>
  <si>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</si>
  <si>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</si>
  <si>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</si>
  <si>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</si>
  <si>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</si>
  <si>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</si>
  <si>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</si>
  <si>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</si>
  <si>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</si>
  <si>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</si>
  <si>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</si>
  <si>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жидкая молочная с маслом</t>
  </si>
  <si>
    <t>какао на молоке</t>
  </si>
  <si>
    <t>хлеб пшеничный</t>
  </si>
  <si>
    <t>ПР</t>
  </si>
  <si>
    <t>суп гороховый</t>
  </si>
  <si>
    <t>гуляш из говядины</t>
  </si>
  <si>
    <t>каша рассыпчатая гречневая с маслом</t>
  </si>
  <si>
    <t>хлеб ржаной</t>
  </si>
  <si>
    <t>ПТ</t>
  </si>
  <si>
    <t>ИТОГО за обед</t>
  </si>
  <si>
    <t>ИТОГО за завтрак</t>
  </si>
  <si>
    <t>бутерброд с повидлом</t>
  </si>
  <si>
    <t>компот из яблок</t>
  </si>
  <si>
    <t>овощи натуральные свежие (огурец)</t>
  </si>
  <si>
    <t>МБОУ "Шолоховская СШ", 5-11 классы</t>
  </si>
  <si>
    <t>мандаринр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</si>
</sst>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41</v>
      </c>
      <c r="C1" s="35"/>
      <c r="D1" s="36"/>
      <c r="E1" t="s">
        <v>22</v>
      </c>
      <c r="F1" s="24"/>
      <c r="I1" t="s">
        <v>1</v>
      </c>
      <c r="J1" s="23">
        <v>44963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27</v>
      </c>
      <c r="E4" s="15">
        <v>210</v>
      </c>
      <c r="F4" s="25">
        <v>14.67</v>
      </c>
      <c r="G4" s="15">
        <v>285</v>
      </c>
      <c r="H4" s="15">
        <v>7.51</v>
      </c>
      <c r="I4" s="15">
        <v>11.72</v>
      </c>
      <c r="J4" s="16">
        <v>37.049999999999997</v>
      </c>
    </row>
    <row r="5" spans="1:10" x14ac:dyDescent="0.25">
      <c r="A5" s="7"/>
      <c r="B5" s="1" t="s">
        <v>12</v>
      </c>
      <c r="C5" s="2">
        <v>382</v>
      </c>
      <c r="D5" s="31" t="s">
        <v>28</v>
      </c>
      <c r="E5" s="17">
        <v>200</v>
      </c>
      <c r="F5" s="26">
        <v>8.2799999999999994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30</v>
      </c>
      <c r="D6" s="31" t="s">
        <v>29</v>
      </c>
      <c r="E6" s="17">
        <v>30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1" t="s">
        <v>38</v>
      </c>
      <c r="E7" s="17">
        <v>65</v>
      </c>
      <c r="F7" s="26">
        <v>9.89</v>
      </c>
      <c r="G7" s="17">
        <v>161</v>
      </c>
      <c r="H7" s="17">
        <v>2.42</v>
      </c>
      <c r="I7" s="17">
        <v>3.87</v>
      </c>
      <c r="J7" s="18">
        <v>29.15</v>
      </c>
    </row>
    <row r="8" spans="1:10" ht="15.75" thickBot="1" x14ac:dyDescent="0.3">
      <c r="A8" s="8"/>
      <c r="B8" s="9"/>
      <c r="C8" s="9">
        <v>341</v>
      </c>
      <c r="D8" s="32" t="s">
        <v>42</v>
      </c>
      <c r="E8" s="19">
        <v>100</v>
      </c>
      <c r="F8" s="27">
        <v>12.9</v>
      </c>
      <c r="G8" s="19">
        <v>85.2</v>
      </c>
      <c r="H8" s="19">
        <v>0.8</v>
      </c>
      <c r="I8" s="19">
        <v>0.2</v>
      </c>
      <c r="J8" s="19">
        <v>22.5</v>
      </c>
    </row>
    <row r="9" spans="1:10" x14ac:dyDescent="0.25">
      <c r="A9" s="4" t="s">
        <v>13</v>
      </c>
      <c r="B9" s="11" t="s">
        <v>20</v>
      </c>
      <c r="C9" s="2"/>
      <c r="D9" s="31" t="s">
        <v>37</v>
      </c>
      <c r="E9" s="17"/>
      <c r="F9" s="26">
        <f>SUM(SUM(F4:F8))</f>
        <v>47.699999999999996</v>
      </c>
      <c r="G9" s="17">
        <f>SUM(G4:G8)</f>
        <v>726.34</v>
      </c>
      <c r="H9" s="17">
        <f>SUM(H4:H8)</f>
        <v>15.87</v>
      </c>
      <c r="I9" s="17">
        <f>SUM(I4:I8)</f>
        <v>16.760000000000002</v>
      </c>
      <c r="J9" s="18">
        <f>SUM(J4:J8)</f>
        <v>129.19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3" t="s">
        <v>40</v>
      </c>
      <c r="E12" s="21">
        <v>100</v>
      </c>
      <c r="F12" s="28">
        <v>9.2200000000000006</v>
      </c>
      <c r="G12" s="21">
        <v>12</v>
      </c>
      <c r="H12" s="21">
        <v>0.7</v>
      </c>
      <c r="I12" s="21">
        <v>0.1</v>
      </c>
      <c r="J12" s="22">
        <v>1.9</v>
      </c>
    </row>
    <row r="13" spans="1:10" x14ac:dyDescent="0.25">
      <c r="A13" s="7"/>
      <c r="B13" s="1" t="s">
        <v>16</v>
      </c>
      <c r="C13" s="2">
        <v>119</v>
      </c>
      <c r="D13" s="31" t="s">
        <v>31</v>
      </c>
      <c r="E13" s="17">
        <v>250</v>
      </c>
      <c r="F13" s="26">
        <v>9.68</v>
      </c>
      <c r="G13" s="17">
        <v>128.25</v>
      </c>
      <c r="H13" s="17">
        <v>7.5</v>
      </c>
      <c r="I13" s="17">
        <v>3.25</v>
      </c>
      <c r="J13" s="18">
        <v>17.25</v>
      </c>
    </row>
    <row r="14" spans="1:10" x14ac:dyDescent="0.25">
      <c r="A14" s="7"/>
      <c r="B14" s="1" t="s">
        <v>17</v>
      </c>
      <c r="C14" s="2">
        <v>260</v>
      </c>
      <c r="D14" s="31" t="s">
        <v>32</v>
      </c>
      <c r="E14" s="17">
        <v>100</v>
      </c>
      <c r="F14" s="26">
        <v>40.090000000000003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302</v>
      </c>
      <c r="D15" s="31" t="s">
        <v>33</v>
      </c>
      <c r="E15" s="17">
        <v>180</v>
      </c>
      <c r="F15" s="26">
        <v>12.32</v>
      </c>
      <c r="G15" s="17">
        <v>271</v>
      </c>
      <c r="H15" s="17">
        <v>9.6</v>
      </c>
      <c r="I15" s="17">
        <v>5.5</v>
      </c>
      <c r="J15" s="18">
        <v>10.3</v>
      </c>
    </row>
    <row r="16" spans="1:10" x14ac:dyDescent="0.25">
      <c r="A16" s="7"/>
      <c r="B16" s="1" t="s">
        <v>19</v>
      </c>
      <c r="C16" s="2">
        <v>342</v>
      </c>
      <c r="D16" s="31" t="s">
        <v>39</v>
      </c>
      <c r="E16" s="17">
        <v>200</v>
      </c>
      <c r="F16" s="26">
        <v>7.22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35</v>
      </c>
      <c r="D17" s="31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35</v>
      </c>
      <c r="D18" s="31" t="s">
        <v>34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9"/>
      <c r="D19" s="32"/>
      <c r="E19" s="19"/>
      <c r="F19" s="27"/>
      <c r="G19" s="19"/>
      <c r="H19" s="19"/>
      <c r="I19" s="19"/>
      <c r="J19" s="19"/>
    </row>
    <row r="20" spans="1:10" ht="15.75" thickBot="1" x14ac:dyDescent="0.3">
      <c r="A20" s="8"/>
      <c r="B20" s="9"/>
      <c r="C20" s="9"/>
      <c r="D20" s="32" t="s">
        <v>36</v>
      </c>
      <c r="E20" s="19"/>
      <c r="F20" s="27">
        <f>SUM(F12:F19)</f>
        <v>82.399999999999991</v>
      </c>
      <c r="G20" s="19">
        <f>SUM(G12:G19)</f>
        <v>883.49</v>
      </c>
      <c r="H20" s="19">
        <f t="shared" ref="H20:I20" si="0">SUM(H12:H19)</f>
        <v>36.369999999999997</v>
      </c>
      <c r="I20" s="19">
        <f t="shared" si="0"/>
        <v>26.360000000000003</v>
      </c>
      <c r="J20" s="20">
        <f>SUM(J12:J19)</f>
        <v>82.57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H5VRHAXFEW3S-529371891-1935</_dlc_DocId>
    <_dlc_DocIdUrl xmlns="b582dbf1-bcaa-4613-9a4c-8b7010640233">
      <Url>http://edu-sps.koiro.local/Krasnoe/Sh/_layouts/15/DocIdRedir.aspx?ID=H5VRHAXFEW3S-529371891-1935</Url>
      <Description>H5VRHAXFEW3S-529371891-1935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A14487-65F7-4F00-A1CB-109794A665C7}"/>
</file>

<file path=customXml/itemProps2.xml><?xml version="1.0" encoding="utf-8"?>
<ds:datastoreItem xmlns:ds="http://schemas.openxmlformats.org/officeDocument/2006/customXml" ds:itemID="{49C1ED51-FD19-45EF-B41C-79297A24B3D9}"/>
</file>

<file path=customXml/itemProps3.xml><?xml version="1.0" encoding="utf-8"?>
<ds:datastoreItem xmlns:ds="http://schemas.openxmlformats.org/officeDocument/2006/customXml" ds:itemID="{E695B3B7-551F-41C8-A624-B8BF1EAE710F}"/>
</file>

<file path=customXml/itemProps4.xml><?xml version="1.0" encoding="utf-8"?>
<ds:datastoreItem xmlns:ds="http://schemas.openxmlformats.org/officeDocument/2006/customXml" ds:itemID="{EE2EA62B-4CC5-4505-AF97-16726D3067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2023-02-06T09:32:22Z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80240204-e90a-488c-a97e-5c401a504d21</vt:lpwstr>
  </property>
</Properties>
</file>