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B115A9C9-7AFE-4C9E-BCE9-0488FC1C80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H8" i="1"/>
  <c r="I8" i="1"/>
  <c r="J8" i="1"/>
  <c r="F8" i="1"/>
  <c r="G8" i="1"/>
  <c r="E8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<sst xmlns="http://schemas.openxmlformats.org/spreadsheetml/2006/main" count="44" uniqueCount="43">
  <si>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</si>
  <si>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</si>
  <si>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</si>
  <si>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</si>
  <si>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</si>
  <si>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</si>
  <si>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</si>
  <si>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</si>
  <si>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</si>
  <si>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</si>
  <si>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</si>
  <si>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</si>
  <si>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</si>
  <si>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</si>
  <si>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</si>
  <si>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</si>
  <si>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</si>
  <si>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</si>
  <si>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</si>
  <si>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</si>
  <si>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</si>
  <si>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</si>
  <si>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</si>
  <si>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</si>
  <si>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</si>
  <si>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</si>
  <si>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</si>
  <si>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</si>
  <si>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</si>
  <si>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</si>
  <si>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</si>
  <si>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какао на молоке</t>
  </si>
  <si>
    <t>Йогурт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</si>
  <si>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</si>
  <si>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</si>
  <si>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</si>
  <si>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</si>
  <si>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каша пшенная жидкая молочная с маслом</t>
  </si>
  <si>
    <t>бутерброд с джемом абрикосовым</t>
  </si>
  <si>
    <t>суп гороховый</t>
  </si>
  <si>
    <t>гуляш из говядины</t>
  </si>
  <si>
    <t>каша рассыпчатая гречневая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</si>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</sst>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36</v>
      </c>
      <c r="C1" s="63"/>
      <c r="D1" s="64"/>
      <c r="E1" t="s">
        <v>22</v>
      </c>
      <c r="F1" s="19"/>
      <c r="I1" t="s">
        <v>1</v>
      </c>
      <c r="J1" s="18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>
        <v>182</v>
      </c>
      <c r="D4" s="30" t="s">
        <v>37</v>
      </c>
      <c r="E4" s="31">
        <v>210</v>
      </c>
      <c r="F4" s="32">
        <v>14.47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382</v>
      </c>
      <c r="D5" s="35" t="s">
        <v>31</v>
      </c>
      <c r="E5" s="36">
        <v>200</v>
      </c>
      <c r="F5" s="37">
        <v>9.86</v>
      </c>
      <c r="G5" s="37">
        <v>125</v>
      </c>
      <c r="H5" s="37">
        <v>2.78</v>
      </c>
      <c r="I5" s="37">
        <v>0.67</v>
      </c>
      <c r="J5" s="38">
        <v>26</v>
      </c>
    </row>
    <row r="6" spans="1:10" ht="15.75" x14ac:dyDescent="0.25">
      <c r="A6" s="6"/>
      <c r="B6" s="1" t="s">
        <v>23</v>
      </c>
      <c r="C6" s="34">
        <v>2</v>
      </c>
      <c r="D6" s="35" t="s">
        <v>38</v>
      </c>
      <c r="E6" s="36">
        <v>55</v>
      </c>
      <c r="F6" s="37">
        <v>7.62</v>
      </c>
      <c r="G6" s="37">
        <v>161</v>
      </c>
      <c r="H6" s="37">
        <v>2.42</v>
      </c>
      <c r="I6" s="37">
        <v>3.87</v>
      </c>
      <c r="J6" s="38">
        <v>29.15</v>
      </c>
    </row>
    <row r="7" spans="1:10" ht="16.5" thickBot="1" x14ac:dyDescent="0.3">
      <c r="A7" s="6"/>
      <c r="B7" s="2"/>
      <c r="C7" s="39" t="s">
        <v>30</v>
      </c>
      <c r="D7" s="40" t="s">
        <v>32</v>
      </c>
      <c r="E7" s="41">
        <v>200</v>
      </c>
      <c r="F7" s="42">
        <v>17.37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34</v>
      </c>
      <c r="E8" s="56">
        <f>SUM(E4:E7)</f>
        <v>665</v>
      </c>
      <c r="F8" s="57">
        <f>SUM(F4:F7)</f>
        <v>49.32</v>
      </c>
      <c r="G8" s="57">
        <f>SUM(G4:G7)</f>
        <v>658</v>
      </c>
      <c r="H8" s="57">
        <f t="shared" ref="H8:J8" si="0">SUM(H4:H7)</f>
        <v>18.61</v>
      </c>
      <c r="I8" s="57">
        <f t="shared" si="0"/>
        <v>18.760000000000002</v>
      </c>
      <c r="J8" s="58">
        <f t="shared" si="0"/>
        <v>100.69999999999999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33</v>
      </c>
      <c r="E12" s="46">
        <v>100</v>
      </c>
      <c r="F12" s="47">
        <v>10.01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39</v>
      </c>
      <c r="E13" s="36">
        <v>250</v>
      </c>
      <c r="F13" s="37">
        <v>9.34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40</v>
      </c>
      <c r="E14" s="36">
        <v>100</v>
      </c>
      <c r="F14" s="37">
        <v>39.840000000000003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41</v>
      </c>
      <c r="E15" s="36">
        <v>150</v>
      </c>
      <c r="F15" s="37">
        <v>6.83</v>
      </c>
      <c r="G15" s="37">
        <v>231</v>
      </c>
      <c r="H15" s="37">
        <v>8.9</v>
      </c>
      <c r="I15" s="37">
        <v>4.0999999999999996</v>
      </c>
      <c r="J15" s="38">
        <v>9.84</v>
      </c>
    </row>
    <row r="16" spans="1:10" ht="15.75" x14ac:dyDescent="0.25">
      <c r="A16" s="6"/>
      <c r="B16" s="1" t="s">
        <v>19</v>
      </c>
      <c r="C16" s="34">
        <v>342</v>
      </c>
      <c r="D16" s="35" t="s">
        <v>42</v>
      </c>
      <c r="E16" s="36">
        <v>200</v>
      </c>
      <c r="F16" s="37">
        <v>9.3000000000000007</v>
      </c>
      <c r="G16" s="37">
        <v>97.6</v>
      </c>
      <c r="H16" s="37">
        <v>0.16</v>
      </c>
      <c r="I16" s="37">
        <v>0.16</v>
      </c>
      <c r="J16" s="38">
        <v>23.88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35</v>
      </c>
      <c r="E20" s="60">
        <f>SUM(E12:E19)</f>
        <v>910</v>
      </c>
      <c r="F20" s="61">
        <f>SUM(SUM(F12:F19))</f>
        <v>81.14</v>
      </c>
      <c r="G20" s="60">
        <f>SUM(G12:G19)</f>
        <v>920.13</v>
      </c>
      <c r="H20" s="60">
        <f t="shared" ref="H20:J20" si="1">SUM(H12:H19)</f>
        <v>38.83</v>
      </c>
      <c r="I20" s="60">
        <f t="shared" si="1"/>
        <v>30.000000000000004</v>
      </c>
      <c r="J20" s="60">
        <f t="shared" si="1"/>
        <v>107.03999999999999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H5VRHAXFEW3S-529371891-2124</_dlc_DocId>
    <_dlc_DocIdUrl xmlns="b582dbf1-bcaa-4613-9a4c-8b7010640233">
      <Url>http://www.eduportal44.ru/Krasnoe/Sh/_layouts/15/DocIdRedir.aspx?ID=H5VRHAXFEW3S-529371891-2124</Url>
      <Description>H5VRHAXFEW3S-529371891-2124</Description>
    </_dlc_DocIdUrl>
  </documentManagement>
</p:properties>
</file>

<file path=customXml/itemProps1.xml><?xml version="1.0" encoding="utf-8"?>
<ds:datastoreItem xmlns:ds="http://schemas.openxmlformats.org/officeDocument/2006/customXml" ds:itemID="{7AE6AF7A-1D76-4F90-9848-F94F67025BE7}"/>
</file>

<file path=customXml/itemProps2.xml><?xml version="1.0" encoding="utf-8"?>
<ds:datastoreItem xmlns:ds="http://schemas.openxmlformats.org/officeDocument/2006/customXml" ds:itemID="{2EC9D6BC-21F1-4D0A-AD9A-C3BF674002D2}"/>
</file>

<file path=customXml/itemProps3.xml><?xml version="1.0" encoding="utf-8"?>
<ds:datastoreItem xmlns:ds="http://schemas.openxmlformats.org/officeDocument/2006/customXml" ds:itemID="{5BA20D00-B7AF-4CB4-8203-5B5690555364}"/>
</file>

<file path=customXml/itemProps4.xml><?xml version="1.0" encoding="utf-8"?>
<ds:datastoreItem xmlns:ds="http://schemas.openxmlformats.org/officeDocument/2006/customXml" ds:itemID="{65495E65-9057-4380-A487-FCB526F7F9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2023-09-11T09:10:13Z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4f55aac3-a761-4f3e-bc12-968b45ff636f</vt:lpwstr>
  </property>
</Properties>
</file>