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0" yWindow="-28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<sst xmlns="http://schemas.openxmlformats.org/spreadsheetml/2006/main" count="46" uniqueCount="43">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</sst>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28.35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5.21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3">
        <v>2</v>
      </c>
      <c r="D6" s="31" t="s">
        <v>34</v>
      </c>
      <c r="E6" s="32">
        <v>50</v>
      </c>
      <c r="F6" s="33">
        <v>7.29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35</v>
      </c>
      <c r="E7" s="37">
        <v>35</v>
      </c>
      <c r="F7" s="38">
        <v>16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4" t="s">
        <v>29</v>
      </c>
      <c r="D8" s="45" t="s">
        <v>36</v>
      </c>
      <c r="E8" s="46">
        <v>200</v>
      </c>
      <c r="F8" s="47">
        <v>17.37</v>
      </c>
      <c r="G8" s="47">
        <v>128</v>
      </c>
      <c r="H8" s="47">
        <v>6.4</v>
      </c>
      <c r="I8" s="47">
        <v>5</v>
      </c>
      <c r="J8" s="48">
        <v>22</v>
      </c>
    </row>
    <row r="9" spans="1:10" ht="16.5" thickBot="1" x14ac:dyDescent="0.3">
      <c r="A9" s="3" t="s">
        <v>13</v>
      </c>
      <c r="B9" s="10" t="s">
        <v>20</v>
      </c>
      <c r="C9" s="5"/>
      <c r="D9" s="49" t="s">
        <v>30</v>
      </c>
      <c r="E9" s="50">
        <f>SUM(E4:E8)</f>
        <v>662</v>
      </c>
      <c r="F9" s="51">
        <f>SUM(SUM(F4:F8))</f>
        <v>74.22</v>
      </c>
      <c r="G9" s="51">
        <f>SUM(G4:G8)</f>
        <v>756</v>
      </c>
      <c r="H9" s="51">
        <f t="shared" ref="H9:J9" si="0">SUM(H4:H8)</f>
        <v>32.33</v>
      </c>
      <c r="I9" s="51">
        <f t="shared" si="0"/>
        <v>57.870000000000005</v>
      </c>
      <c r="J9" s="51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37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38</v>
      </c>
      <c r="E13" s="32">
        <v>250</v>
      </c>
      <c r="F13" s="33">
        <v>12.32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39</v>
      </c>
      <c r="E14" s="32">
        <v>110</v>
      </c>
      <c r="F14" s="33">
        <v>19.3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40</v>
      </c>
      <c r="E15" s="32">
        <v>130</v>
      </c>
      <c r="F15" s="33">
        <v>7.51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348</v>
      </c>
      <c r="D16" s="31" t="s">
        <v>41</v>
      </c>
      <c r="E16" s="32">
        <v>200</v>
      </c>
      <c r="F16" s="33">
        <v>7.73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29</v>
      </c>
      <c r="D17" s="31" t="s">
        <v>42</v>
      </c>
      <c r="E17" s="32">
        <v>45</v>
      </c>
      <c r="F17" s="33">
        <v>3.27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2.5499999999999998</v>
      </c>
      <c r="G18" s="33">
        <v>66</v>
      </c>
      <c r="H18" s="33">
        <v>1.4</v>
      </c>
      <c r="I18" s="33">
        <v>0.3</v>
      </c>
      <c r="J18" s="52">
        <v>13.38</v>
      </c>
    </row>
    <row r="19" spans="1:10" ht="16.5" thickBot="1" x14ac:dyDescent="0.3">
      <c r="A19" s="6"/>
      <c r="B19" s="22"/>
      <c r="C19" s="44"/>
      <c r="D19" s="53"/>
      <c r="E19" s="54"/>
      <c r="F19" s="55"/>
      <c r="G19" s="55"/>
      <c r="H19" s="55"/>
      <c r="I19" s="55"/>
      <c r="J19" s="56"/>
    </row>
    <row r="20" spans="1:10" ht="16.5" thickBot="1" x14ac:dyDescent="0.3">
      <c r="A20" s="7"/>
      <c r="B20" s="8"/>
      <c r="C20" s="57"/>
      <c r="D20" s="58" t="s">
        <v>31</v>
      </c>
      <c r="E20" s="59">
        <f>SUM(E12:E19)</f>
        <v>875</v>
      </c>
      <c r="F20" s="60">
        <f t="shared" ref="F20:J20" si="1">SUM(F12:F19)</f>
        <v>56.01</v>
      </c>
      <c r="G20" s="59">
        <f t="shared" si="1"/>
        <v>795.29000000000008</v>
      </c>
      <c r="H20" s="59">
        <f t="shared" si="1"/>
        <v>21.28</v>
      </c>
      <c r="I20" s="59">
        <f t="shared" si="1"/>
        <v>25.770000000000003</v>
      </c>
      <c r="J20" s="59">
        <f t="shared" si="1"/>
        <v>120.19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H5VRHAXFEW3S-529371891-2120</_dlc_DocId>
    <_dlc_DocIdUrl xmlns="b582dbf1-bcaa-4613-9a4c-8b7010640233">
      <Url>http://www.eduportal44.ru/Krasnoe/Sh/_layouts/15/DocIdRedir.aspx?ID=H5VRHAXFEW3S-529371891-2120</Url>
      <Description>H5VRHAXFEW3S-529371891-2120</Description>
    </_dlc_DocIdUrl>
  </documentManagement>
</p:properties>
</file>

<file path=customXml/itemProps1.xml><?xml version="1.0" encoding="utf-8"?>
<ds:datastoreItem xmlns:ds="http://schemas.openxmlformats.org/officeDocument/2006/customXml" ds:itemID="{1F09FA71-F3AD-4880-A852-7EDF9D854D33}"/>
</file>

<file path=customXml/itemProps2.xml><?xml version="1.0" encoding="utf-8"?>
<ds:datastoreItem xmlns:ds="http://schemas.openxmlformats.org/officeDocument/2006/customXml" ds:itemID="{7260D435-6E41-478F-A6B4-FC1E3166FF96}"/>
</file>

<file path=customXml/itemProps3.xml><?xml version="1.0" encoding="utf-8"?>
<ds:datastoreItem xmlns:ds="http://schemas.openxmlformats.org/officeDocument/2006/customXml" ds:itemID="{1B011916-33B8-4DB8-B751-B03D2AA341B8}"/>
</file>

<file path=customXml/itemProps4.xml><?xml version="1.0" encoding="utf-8"?>
<ds:datastoreItem xmlns:ds="http://schemas.openxmlformats.org/officeDocument/2006/customXml" ds:itemID="{AFDE0E1E-8A7B-43B3-B1B2-6F628AAE1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2023-09-07T07:43:45Z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b6771ebb-a68d-4ab3-b10f-5def9290a302</vt:lpwstr>
  </property>
</Properties>
</file>