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20" i="1" l="1"/>
  <c r="H20" i="1"/>
  <c r="I20" i="1"/>
  <c r="G20" i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<sst xmlns="http://schemas.openxmlformats.org/spreadsheetml/2006/main" count="45" uniqueCount="43">
  <si>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</si>
  <si>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</si>
  <si>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</si>
  <si>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</si>
  <si>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</si>
  <si>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</si>
  <si>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</si>
  <si>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</si>
  <si>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</si>
  <si>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</si>
  <si>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</si>
  <si>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</si>
  <si>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</si>
  <si>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</si>
  <si>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</si>
  <si>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</si>
  <si>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</si>
  <si>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</si>
  <si>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</si>
  <si>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</si>
  <si>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</si>
  <si>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</si>
  <si>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</si>
  <si>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</si>
  <si>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</si>
  <si>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</si>
  <si>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</si>
  <si>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</si>
  <si>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каша пшенная жидкая молочная с маслом</t>
  </si>
  <si>
    <t>какао на молоке</t>
  </si>
  <si>
    <t>хлеб пшеничный</t>
  </si>
  <si>
    <t>ПР</t>
  </si>
  <si>
    <t>суп гороховый</t>
  </si>
  <si>
    <t>гуляш из говядины</t>
  </si>
  <si>
    <t>каша рассыпчатая гречневая с маслом</t>
  </si>
  <si>
    <t>хлеб ржаной</t>
  </si>
  <si>
    <t>ПТ</t>
  </si>
  <si>
    <t>ИТОГО за обед</t>
  </si>
  <si>
    <t>ИТОГО за завтрак</t>
  </si>
  <si>
    <t>бутерброд с повидлом</t>
  </si>
  <si>
    <t>компот из яблок</t>
  </si>
  <si>
    <t>яблоко</t>
  </si>
  <si>
    <t>овощи натуральные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</si>
</sst>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28</v>
      </c>
      <c r="E4" s="15">
        <v>210</v>
      </c>
      <c r="F4" s="25">
        <v>14.69</v>
      </c>
      <c r="G4" s="15">
        <v>285</v>
      </c>
      <c r="H4" s="15">
        <v>7.51</v>
      </c>
      <c r="I4" s="15">
        <v>11.72</v>
      </c>
      <c r="J4" s="16">
        <v>37.049999999999997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8.36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31</v>
      </c>
      <c r="D6" s="34" t="s">
        <v>30</v>
      </c>
      <c r="E6" s="17">
        <v>30</v>
      </c>
      <c r="F6" s="26">
        <v>1.96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4" t="s">
        <v>39</v>
      </c>
      <c r="E7" s="17">
        <v>60</v>
      </c>
      <c r="F7" s="26">
        <v>8.09</v>
      </c>
      <c r="G7" s="17">
        <v>161</v>
      </c>
      <c r="H7" s="17">
        <v>2.42</v>
      </c>
      <c r="I7" s="17">
        <v>3.87</v>
      </c>
      <c r="J7" s="18">
        <v>29.15</v>
      </c>
    </row>
    <row r="8" spans="1:10" ht="15.75" thickBot="1" x14ac:dyDescent="0.3">
      <c r="A8" s="8"/>
      <c r="B8" s="9"/>
      <c r="C8" s="9">
        <v>338</v>
      </c>
      <c r="D8" s="35" t="s">
        <v>41</v>
      </c>
      <c r="E8" s="19">
        <v>150</v>
      </c>
      <c r="F8" s="27">
        <v>13.2</v>
      </c>
      <c r="G8" s="19">
        <v>70.5</v>
      </c>
      <c r="H8" s="19">
        <v>0.6</v>
      </c>
      <c r="I8" s="19">
        <v>0.6</v>
      </c>
      <c r="J8" s="19">
        <v>14.7</v>
      </c>
    </row>
    <row r="9" spans="1:10" x14ac:dyDescent="0.25">
      <c r="A9" s="4" t="s">
        <v>13</v>
      </c>
      <c r="B9" s="11" t="s">
        <v>20</v>
      </c>
      <c r="C9" s="2"/>
      <c r="D9" s="34" t="s">
        <v>38</v>
      </c>
      <c r="E9" s="17"/>
      <c r="F9" s="26">
        <f>SUM(F4:F8)</f>
        <v>46.3</v>
      </c>
      <c r="G9" s="17">
        <f>SUM(G3:G8)</f>
        <v>711.64</v>
      </c>
      <c r="H9" s="17">
        <f t="shared" ref="H9:J9" si="0">SUM(H3:H8)</f>
        <v>15.669999999999998</v>
      </c>
      <c r="I9" s="17">
        <f t="shared" si="0"/>
        <v>17.160000000000004</v>
      </c>
      <c r="J9" s="17">
        <f t="shared" si="0"/>
        <v>121.39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42</v>
      </c>
      <c r="E12" s="21">
        <v>60</v>
      </c>
      <c r="F12" s="28">
        <v>9.6199999999999992</v>
      </c>
      <c r="G12" s="21">
        <v>7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>
        <v>119</v>
      </c>
      <c r="D13" s="34" t="s">
        <v>32</v>
      </c>
      <c r="E13" s="17">
        <v>250</v>
      </c>
      <c r="F13" s="26">
        <v>10.71</v>
      </c>
      <c r="G13" s="17">
        <v>128.25</v>
      </c>
      <c r="H13" s="17">
        <v>7.5</v>
      </c>
      <c r="I13" s="17">
        <v>3.25</v>
      </c>
      <c r="J13" s="18">
        <v>17.25</v>
      </c>
    </row>
    <row r="14" spans="1:10" x14ac:dyDescent="0.25">
      <c r="A14" s="7"/>
      <c r="B14" s="1" t="s">
        <v>17</v>
      </c>
      <c r="C14" s="2">
        <v>260</v>
      </c>
      <c r="D14" s="34" t="s">
        <v>33</v>
      </c>
      <c r="E14" s="17">
        <v>100</v>
      </c>
      <c r="F14" s="26">
        <v>41.16</v>
      </c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25">
      <c r="A15" s="7"/>
      <c r="B15" s="1" t="s">
        <v>18</v>
      </c>
      <c r="C15" s="2">
        <v>445</v>
      </c>
      <c r="D15" s="34" t="s">
        <v>34</v>
      </c>
      <c r="E15" s="17">
        <v>150</v>
      </c>
      <c r="F15" s="26">
        <v>7.93</v>
      </c>
      <c r="G15" s="17">
        <v>231</v>
      </c>
      <c r="H15" s="17">
        <v>8.9</v>
      </c>
      <c r="I15" s="17">
        <v>4.0999999999999996</v>
      </c>
      <c r="J15" s="18">
        <v>9.84</v>
      </c>
    </row>
    <row r="16" spans="1:10" x14ac:dyDescent="0.25">
      <c r="A16" s="7"/>
      <c r="B16" s="1" t="s">
        <v>19</v>
      </c>
      <c r="C16" s="2">
        <v>342</v>
      </c>
      <c r="D16" s="34" t="s">
        <v>40</v>
      </c>
      <c r="E16" s="17">
        <v>200</v>
      </c>
      <c r="F16" s="26">
        <v>6.86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36</v>
      </c>
      <c r="D17" s="34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36</v>
      </c>
      <c r="D18" s="34" t="s">
        <v>35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37</v>
      </c>
      <c r="E20" s="19"/>
      <c r="F20" s="27">
        <f>SUM(F12:F19)</f>
        <v>79.509999999999977</v>
      </c>
      <c r="G20" s="19">
        <f>SUM(SUM(G12:G19))</f>
        <v>820.99</v>
      </c>
      <c r="H20" s="19">
        <f t="shared" ref="H20:I20" si="1">SUM(SUM(H12:H19))</f>
        <v>35.869999999999997</v>
      </c>
      <c r="I20" s="19">
        <f t="shared" si="1"/>
        <v>24.900000000000002</v>
      </c>
      <c r="J20" s="20">
        <f>SUM(J12:J19)</f>
        <v>83.72999999999999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H5VRHAXFEW3S-529371891-1994</_dlc_DocId>
    <_dlc_DocIdUrl xmlns="b582dbf1-bcaa-4613-9a4c-8b7010640233">
      <Url>http://edu-sps.koiro.local/Krasnoe/Sh/_layouts/15/DocIdRedir.aspx?ID=H5VRHAXFEW3S-529371891-1994</Url>
      <Description>H5VRHAXFEW3S-529371891-1994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177E19-3ED8-44A1-A6BD-18BC41D03C32}"/>
</file>

<file path=customXml/itemProps2.xml><?xml version="1.0" encoding="utf-8"?>
<ds:datastoreItem xmlns:ds="http://schemas.openxmlformats.org/officeDocument/2006/customXml" ds:itemID="{EA62CE88-D70C-4B61-B7DB-D5F66EACA81C}"/>
</file>

<file path=customXml/itemProps3.xml><?xml version="1.0" encoding="utf-8"?>
<ds:datastoreItem xmlns:ds="http://schemas.openxmlformats.org/officeDocument/2006/customXml" ds:itemID="{3DF54E2A-794B-41A1-8065-2F034B48BCEA}"/>
</file>

<file path=customXml/itemProps4.xml><?xml version="1.0" encoding="utf-8"?>
<ds:datastoreItem xmlns:ds="http://schemas.openxmlformats.org/officeDocument/2006/customXml" ds:itemID="{2EDF9F90-3682-4286-A581-139777F08E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2023-03-17T10:34:10Z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5f680fe2-a98a-491f-8a88-916b3dc7b893</vt:lpwstr>
  </property>
</Properties>
</file>