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C30E5CAD-AAD7-4A8A-90F5-37DB8F0205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F9" i="1"/>
  <c r="E9" i="1"/>
  <c r="G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<sst xmlns="http://schemas.openxmlformats.org/spreadsheetml/2006/main" count="48" uniqueCount="45">
  <si>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</si>
  <si>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</si>
  <si>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</si>
  <si>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</si>
  <si>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</si>
  <si>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</si>
  <si>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</si>
  <si>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</si>
  <si>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</si>
  <si>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</si>
  <si>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</si>
  <si>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</si>
  <si>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</si>
  <si>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</si>
  <si>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</si>
  <si>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</si>
  <si>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</si>
  <si>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</si>
  <si>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</si>
  <si>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</si>
  <si>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</si>
  <si>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</si>
  <si>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</si>
  <si>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</si>
  <si>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</si>
  <si>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</si>
  <si>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</si>
  <si>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</si>
  <si>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</si>
  <si>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</si>
  <si>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</si>
  <si>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</si>
  <si>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</si>
  <si>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маслом</t>
  </si>
  <si>
    <t>яйцо вареное</t>
  </si>
  <si>
    <t>рагу из овощей</t>
  </si>
  <si>
    <t>МБОУ "Шолоховская СШ", 5-11 классы</t>
  </si>
  <si>
    <t>компот из апельсинов</t>
  </si>
  <si>
    <t>фрукт яблоко</t>
  </si>
  <si>
    <t>Каша жидкая молочная (рисовая)</t>
  </si>
  <si>
    <t>кофейный напиток с молоком</t>
  </si>
  <si>
    <t>88(спр)</t>
  </si>
  <si>
    <t>овощи натуральные свежие (помидор)</t>
  </si>
  <si>
    <t>борщ</t>
  </si>
  <si>
    <t>котлета рубленная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</si>
</sst>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36</v>
      </c>
      <c r="C1" s="59"/>
      <c r="D1" s="60"/>
      <c r="E1" t="s">
        <v>22</v>
      </c>
      <c r="F1" s="19"/>
      <c r="I1" t="s">
        <v>1</v>
      </c>
      <c r="J1" s="18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39</v>
      </c>
      <c r="E4" s="27">
        <v>210</v>
      </c>
      <c r="F4" s="28">
        <v>18.47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40</v>
      </c>
      <c r="E5" s="32">
        <v>200</v>
      </c>
      <c r="F5" s="33">
        <v>10.32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41</v>
      </c>
      <c r="D6" s="31" t="s">
        <v>33</v>
      </c>
      <c r="E6" s="32">
        <v>50</v>
      </c>
      <c r="F6" s="33">
        <v>9.15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34</v>
      </c>
      <c r="E7" s="32">
        <v>40</v>
      </c>
      <c r="F7" s="33">
        <v>12.5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27</v>
      </c>
      <c r="D8" s="31" t="s">
        <v>28</v>
      </c>
      <c r="E8" s="54">
        <v>60</v>
      </c>
      <c r="F8" s="55">
        <v>3.93</v>
      </c>
      <c r="G8" s="33">
        <v>70.14</v>
      </c>
      <c r="H8" s="33">
        <v>4.72</v>
      </c>
      <c r="I8" s="33">
        <v>0.6</v>
      </c>
      <c r="J8" s="34">
        <v>28.98</v>
      </c>
    </row>
    <row r="9" spans="1:10" ht="15.75" x14ac:dyDescent="0.25">
      <c r="A9" s="3" t="s">
        <v>13</v>
      </c>
      <c r="B9" s="10" t="s">
        <v>20</v>
      </c>
      <c r="C9" s="5"/>
      <c r="D9" s="46" t="s">
        <v>31</v>
      </c>
      <c r="E9" s="47">
        <f>SUM(E4:E8)</f>
        <v>560</v>
      </c>
      <c r="F9" s="48">
        <f>SUM(F4:F8)</f>
        <v>54.37</v>
      </c>
      <c r="G9" s="48">
        <f>SUM(G4:G7)</f>
        <v>567.6</v>
      </c>
      <c r="H9" s="48">
        <f>SUM(H4:H8)</f>
        <v>20.399999999999999</v>
      </c>
      <c r="I9" s="48">
        <f t="shared" ref="I9:J9" si="0">SUM(I4:I8)</f>
        <v>27.230000000000004</v>
      </c>
      <c r="J9" s="48">
        <f t="shared" si="0"/>
        <v>93.63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42</v>
      </c>
      <c r="E12" s="37">
        <v>100</v>
      </c>
      <c r="F12" s="38">
        <v>27.73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x14ac:dyDescent="0.25">
      <c r="A13" s="6"/>
      <c r="B13" s="1" t="s">
        <v>16</v>
      </c>
      <c r="C13" s="30">
        <v>81</v>
      </c>
      <c r="D13" s="31" t="s">
        <v>43</v>
      </c>
      <c r="E13" s="32">
        <v>250</v>
      </c>
      <c r="F13" s="33">
        <v>7.48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44</v>
      </c>
      <c r="E14" s="32">
        <v>105</v>
      </c>
      <c r="F14" s="33">
        <v>30.79</v>
      </c>
      <c r="G14" s="33">
        <v>286</v>
      </c>
      <c r="H14" s="33">
        <v>17.440000000000001</v>
      </c>
      <c r="I14" s="33">
        <v>16.72</v>
      </c>
      <c r="J14" s="34">
        <v>16.28</v>
      </c>
    </row>
    <row r="15" spans="1:10" ht="15.75" x14ac:dyDescent="0.25">
      <c r="A15" s="6"/>
      <c r="B15" s="1" t="s">
        <v>18</v>
      </c>
      <c r="C15" s="30">
        <v>143</v>
      </c>
      <c r="D15" s="31" t="s">
        <v>35</v>
      </c>
      <c r="E15" s="32">
        <v>180</v>
      </c>
      <c r="F15" s="33">
        <v>5.34</v>
      </c>
      <c r="G15" s="33">
        <v>248.5</v>
      </c>
      <c r="H15" s="33">
        <v>3.09</v>
      </c>
      <c r="I15" s="33">
        <v>19.22</v>
      </c>
      <c r="J15" s="34">
        <v>15.05</v>
      </c>
    </row>
    <row r="16" spans="1:10" ht="15.75" x14ac:dyDescent="0.25">
      <c r="A16" s="6"/>
      <c r="B16" s="1" t="s">
        <v>19</v>
      </c>
      <c r="C16" s="30">
        <v>346</v>
      </c>
      <c r="D16" s="31" t="s">
        <v>37</v>
      </c>
      <c r="E16" s="32">
        <v>200</v>
      </c>
      <c r="F16" s="33">
        <v>13.65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30</v>
      </c>
      <c r="D17" s="31" t="s">
        <v>28</v>
      </c>
      <c r="E17" s="40">
        <v>50</v>
      </c>
      <c r="F17" s="41">
        <v>3.27</v>
      </c>
      <c r="G17" s="41">
        <v>120.28</v>
      </c>
      <c r="H17" s="41">
        <v>4.72</v>
      </c>
      <c r="I17" s="41">
        <v>0.6</v>
      </c>
      <c r="J17" s="42">
        <v>28.98</v>
      </c>
    </row>
    <row r="18" spans="1:10" ht="15.75" x14ac:dyDescent="0.25">
      <c r="A18" s="6"/>
      <c r="B18" s="1" t="s">
        <v>21</v>
      </c>
      <c r="C18" s="56" t="s">
        <v>30</v>
      </c>
      <c r="D18" s="57" t="s">
        <v>29</v>
      </c>
      <c r="E18" s="43">
        <v>60</v>
      </c>
      <c r="F18" s="44">
        <v>2.5499999999999998</v>
      </c>
      <c r="G18" s="44">
        <v>110</v>
      </c>
      <c r="H18" s="44">
        <v>2.2999999999999998</v>
      </c>
      <c r="I18" s="44">
        <v>0.5</v>
      </c>
      <c r="J18" s="45">
        <v>22.3</v>
      </c>
    </row>
    <row r="19" spans="1:10" ht="16.5" thickBot="1" x14ac:dyDescent="0.3">
      <c r="A19" s="6"/>
      <c r="B19" s="22"/>
      <c r="C19" s="52" t="s">
        <v>27</v>
      </c>
      <c r="D19" s="53" t="s">
        <v>38</v>
      </c>
      <c r="E19" s="54">
        <v>100</v>
      </c>
      <c r="F19" s="55">
        <v>10.8</v>
      </c>
      <c r="G19" s="55">
        <v>47</v>
      </c>
      <c r="H19" s="55">
        <v>0.4</v>
      </c>
      <c r="I19" s="55">
        <v>0.4</v>
      </c>
      <c r="J19" s="55">
        <v>9.8000000000000007</v>
      </c>
    </row>
    <row r="20" spans="1:10" ht="16.5" thickBot="1" x14ac:dyDescent="0.3">
      <c r="A20" s="7"/>
      <c r="B20" s="8"/>
      <c r="C20" s="8"/>
      <c r="D20" s="49" t="s">
        <v>32</v>
      </c>
      <c r="E20" s="50">
        <f>SUM(E12:E19)</f>
        <v>1045</v>
      </c>
      <c r="F20" s="51">
        <f>SUM(SUM(F12:F19))</f>
        <v>101.61</v>
      </c>
      <c r="G20" s="50">
        <f>SUM(G12:G19)</f>
        <v>1066.23</v>
      </c>
      <c r="H20" s="50">
        <f t="shared" ref="H20:J20" si="1">SUM(H12:H19)</f>
        <v>31.09</v>
      </c>
      <c r="I20" s="50">
        <f t="shared" si="1"/>
        <v>42.589999999999996</v>
      </c>
      <c r="J20" s="50">
        <f t="shared" si="1"/>
        <v>138.76000000000002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H5VRHAXFEW3S-529371891-2382</_dlc_DocId>
    <_dlc_DocIdUrl xmlns="b582dbf1-bcaa-4613-9a4c-8b7010640233">
      <Url>http://www.eduportal44.ru/Krasnoe/Sh/_layouts/15/DocIdRedir.aspx?ID=H5VRHAXFEW3S-529371891-2382</Url>
      <Description>H5VRHAXFEW3S-529371891-2382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C7C366-2C33-4C6B-A92A-FB2719CF8B32}"/>
</file>

<file path=customXml/itemProps2.xml><?xml version="1.0" encoding="utf-8"?>
<ds:datastoreItem xmlns:ds="http://schemas.openxmlformats.org/officeDocument/2006/customXml" ds:itemID="{E1E81589-2600-4010-9BDA-DC8012023BAB}"/>
</file>

<file path=customXml/itemProps3.xml><?xml version="1.0" encoding="utf-8"?>
<ds:datastoreItem xmlns:ds="http://schemas.openxmlformats.org/officeDocument/2006/customXml" ds:itemID="{CAD3AEEE-0B2C-46EC-BCF3-3EE856BD8598}"/>
</file>

<file path=customXml/itemProps4.xml><?xml version="1.0" encoding="utf-8"?>
<ds:datastoreItem xmlns:ds="http://schemas.openxmlformats.org/officeDocument/2006/customXml" ds:itemID="{6E2CD6D3-6BE0-4AAF-8608-95F675CD3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2024-02-27T06:35:04Z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38663153-5760-49ce-ae9f-ad149b8b55ff</vt:lpwstr>
  </property>
</Properties>
</file>