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AA199F8E-6AC3-4BC1-9FA4-3866F8B88D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H8" i="1"/>
  <c r="I8" i="1"/>
  <c r="J8" i="1"/>
  <c r="F8" i="1"/>
  <c r="G8" i="1"/>
  <c r="E8" i="1"/>
  <c r="J20" i="1"/>
  <c r="I20" i="1"/>
  <c r="H20" i="1"/>
  <c r="E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<sst xmlns="http://schemas.openxmlformats.org/spreadsheetml/2006/main" count="45" uniqueCount="44">
  <si>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</si>
  <si>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</si>
  <si>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</si>
  <si>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</si>
  <si>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</si>
  <si>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</si>
  <si>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</si>
  <si>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</si>
  <si>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</si>
  <si>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</si>
  <si>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</si>
  <si>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</si>
  <si>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</si>
  <si>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</si>
  <si>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</si>
  <si>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</si>
  <si>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</si>
  <si>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</si>
  <si>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</si>
  <si>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</si>
  <si>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</si>
  <si>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</si>
  <si>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</si>
  <si>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</si>
  <si>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</si>
  <si>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</si>
  <si>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</si>
  <si>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</si>
  <si>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</si>
  <si>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</si>
  <si>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</si>
  <si>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овощи натуральные свежие (огурец)</t>
  </si>
  <si>
    <t>ИТОГО за завтрак</t>
  </si>
  <si>
    <t>ИТОГО за обед</t>
  </si>
  <si>
    <t>МБОУ "Шолоховская СШ", 5-11 классы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</si>
  <si>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</si>
  <si>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</si>
  <si>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</si>
  <si>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</si>
  <si>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каша жидкая молочная (пшенная)</t>
  </si>
  <si>
    <t>чай с сахаром</t>
  </si>
  <si>
    <t>85(спр)</t>
  </si>
  <si>
    <t>бутерброд с повидлом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</si>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</sst>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22</v>
      </c>
      <c r="F1" s="19"/>
      <c r="I1" t="s">
        <v>1</v>
      </c>
      <c r="J1" s="18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39</v>
      </c>
      <c r="E4" s="31">
        <v>210</v>
      </c>
      <c r="F4" s="32">
        <v>15.37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40</v>
      </c>
      <c r="E5" s="36">
        <v>200</v>
      </c>
      <c r="F5" s="37">
        <v>3.93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41</v>
      </c>
      <c r="D6" s="35" t="s">
        <v>42</v>
      </c>
      <c r="E6" s="36">
        <v>50</v>
      </c>
      <c r="F6" s="37">
        <v>4.74</v>
      </c>
      <c r="G6" s="37">
        <v>132</v>
      </c>
      <c r="H6" s="37">
        <v>2.41</v>
      </c>
      <c r="I6" s="37">
        <v>0.9</v>
      </c>
      <c r="J6" s="38">
        <v>28.7</v>
      </c>
    </row>
    <row r="7" spans="1:10" ht="16.5" thickBot="1" x14ac:dyDescent="0.3">
      <c r="A7" s="6"/>
      <c r="B7" s="2"/>
      <c r="C7" s="39" t="s">
        <v>30</v>
      </c>
      <c r="D7" s="40" t="s">
        <v>43</v>
      </c>
      <c r="E7" s="41">
        <v>200</v>
      </c>
      <c r="F7" s="42">
        <v>16.68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32</v>
      </c>
      <c r="E8" s="56">
        <f>SUM(E4:E7)</f>
        <v>660</v>
      </c>
      <c r="F8" s="57">
        <f>SUM(F4:F7)</f>
        <v>40.72</v>
      </c>
      <c r="G8" s="57">
        <f>SUM(G4:G7)</f>
        <v>544</v>
      </c>
      <c r="H8" s="57">
        <f t="shared" ref="H8:J8" si="0">SUM(H4:H7)</f>
        <v>16.350000000000001</v>
      </c>
      <c r="I8" s="57">
        <f t="shared" si="0"/>
        <v>15.120000000000001</v>
      </c>
      <c r="J8" s="58">
        <f t="shared" si="0"/>
        <v>83.72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31</v>
      </c>
      <c r="E12" s="46">
        <v>100</v>
      </c>
      <c r="F12" s="47">
        <v>24.68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35</v>
      </c>
      <c r="E13" s="36">
        <v>250</v>
      </c>
      <c r="F13" s="37">
        <v>11.28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36</v>
      </c>
      <c r="E14" s="36">
        <v>100</v>
      </c>
      <c r="F14" s="37">
        <v>42.56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37</v>
      </c>
      <c r="E15" s="36">
        <v>185</v>
      </c>
      <c r="F15" s="37">
        <v>8.25</v>
      </c>
      <c r="G15" s="37">
        <v>277</v>
      </c>
      <c r="H15" s="37">
        <v>10.6</v>
      </c>
      <c r="I15" s="37">
        <v>4.9000000000000004</v>
      </c>
      <c r="J15" s="38">
        <v>11.8</v>
      </c>
    </row>
    <row r="16" spans="1:10" ht="15.75" x14ac:dyDescent="0.25">
      <c r="A16" s="6"/>
      <c r="B16" s="1" t="s">
        <v>19</v>
      </c>
      <c r="C16" s="34">
        <v>389</v>
      </c>
      <c r="D16" s="35" t="s">
        <v>38</v>
      </c>
      <c r="E16" s="49">
        <v>200</v>
      </c>
      <c r="F16" s="50">
        <v>9.68</v>
      </c>
      <c r="G16" s="50">
        <v>136.4</v>
      </c>
      <c r="H16" s="50">
        <v>0.6</v>
      </c>
      <c r="I16" s="50">
        <v>0.4</v>
      </c>
      <c r="J16" s="51">
        <v>32.6</v>
      </c>
    </row>
    <row r="17" spans="1:10" ht="15.75" x14ac:dyDescent="0.25">
      <c r="A17" s="6"/>
      <c r="B17" s="1" t="s">
        <v>24</v>
      </c>
      <c r="C17" s="34" t="s">
        <v>27</v>
      </c>
      <c r="D17" s="35" t="s">
        <v>28</v>
      </c>
      <c r="E17" s="49">
        <v>50</v>
      </c>
      <c r="F17" s="50">
        <v>3.27</v>
      </c>
      <c r="G17" s="50">
        <v>120.28</v>
      </c>
      <c r="H17" s="50">
        <v>4.72</v>
      </c>
      <c r="I17" s="50">
        <v>0.6</v>
      </c>
      <c r="J17" s="51">
        <v>28.98</v>
      </c>
    </row>
    <row r="18" spans="1:10" ht="15.75" x14ac:dyDescent="0.25">
      <c r="A18" s="6"/>
      <c r="B18" s="1" t="s">
        <v>21</v>
      </c>
      <c r="C18" s="34" t="s">
        <v>27</v>
      </c>
      <c r="D18" s="35" t="s">
        <v>29</v>
      </c>
      <c r="E18" s="52">
        <v>60</v>
      </c>
      <c r="F18" s="53">
        <v>2.5499999999999998</v>
      </c>
      <c r="G18" s="53">
        <v>110</v>
      </c>
      <c r="H18" s="53">
        <v>2.2999999999999998</v>
      </c>
      <c r="I18" s="53">
        <v>5</v>
      </c>
      <c r="J18" s="54">
        <v>22.3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33</v>
      </c>
      <c r="E20" s="60">
        <f>SUM(E12:E19)</f>
        <v>945</v>
      </c>
      <c r="F20" s="61">
        <f>SUM(SUM(F12:F19))</f>
        <v>102.27000000000001</v>
      </c>
      <c r="G20" s="60">
        <f>SUM(G12:G19)</f>
        <v>1004.93</v>
      </c>
      <c r="H20" s="60">
        <f t="shared" ref="H20:J20" si="1">SUM(H12:H19)</f>
        <v>40.97</v>
      </c>
      <c r="I20" s="60">
        <f t="shared" si="1"/>
        <v>31.04</v>
      </c>
      <c r="J20" s="60">
        <f t="shared" si="1"/>
        <v>117.72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H5VRHAXFEW3S-529371891-2370</_dlc_DocId>
    <_dlc_DocIdUrl xmlns="b582dbf1-bcaa-4613-9a4c-8b7010640233">
      <Url>http://www.eduportal44.ru/Krasnoe/Sh/_layouts/15/DocIdRedir.aspx?ID=H5VRHAXFEW3S-529371891-2370</Url>
      <Description>H5VRHAXFEW3S-529371891-2370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FC5F2BF-BBCC-4928-B02D-0D5D1988571A}"/>
</file>

<file path=customXml/itemProps2.xml><?xml version="1.0" encoding="utf-8"?>
<ds:datastoreItem xmlns:ds="http://schemas.openxmlformats.org/officeDocument/2006/customXml" ds:itemID="{78923D04-6EF3-4351-918A-D34A98EFBD26}"/>
</file>

<file path=customXml/itemProps3.xml><?xml version="1.0" encoding="utf-8"?>
<ds:datastoreItem xmlns:ds="http://schemas.openxmlformats.org/officeDocument/2006/customXml" ds:itemID="{E9639083-4093-4A7E-B569-113E6E441F02}"/>
</file>

<file path=customXml/itemProps4.xml><?xml version="1.0" encoding="utf-8"?>
<ds:datastoreItem xmlns:ds="http://schemas.openxmlformats.org/officeDocument/2006/customXml" ds:itemID="{C5AB8988-3228-45B4-98DB-22C7D0D12D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2024-02-16T06:03:28Z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996a9d02-7d6d-417d-9c88-c05f3a7abae7</vt:lpwstr>
  </property>
</Properties>
</file>