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861A126F-3ABF-4E0A-8CD1-76B4E455BC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<sst xmlns="http://schemas.openxmlformats.org/spreadsheetml/2006/main" count="44" uniqueCount="43">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</sst>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42</v>
      </c>
      <c r="C1" s="59"/>
      <c r="D1" s="60"/>
      <c r="E1" t="s">
        <v>22</v>
      </c>
      <c r="F1" s="19"/>
      <c r="I1" t="s">
        <v>1</v>
      </c>
      <c r="J1" s="18">
        <v>45250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5">
        <v>175</v>
      </c>
      <c r="D4" s="26" t="s">
        <v>32</v>
      </c>
      <c r="E4" s="27">
        <v>210</v>
      </c>
      <c r="F4" s="28">
        <v>14.87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382</v>
      </c>
      <c r="D5" s="31" t="s">
        <v>33</v>
      </c>
      <c r="E5" s="32">
        <v>200</v>
      </c>
      <c r="F5" s="33">
        <v>8.65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30">
        <v>2</v>
      </c>
      <c r="D6" s="31" t="s">
        <v>31</v>
      </c>
      <c r="E6" s="32">
        <v>50</v>
      </c>
      <c r="F6" s="33">
        <v>8.3000000000000007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30</v>
      </c>
      <c r="D7" s="36" t="s">
        <v>34</v>
      </c>
      <c r="E7" s="37">
        <v>200</v>
      </c>
      <c r="F7" s="38">
        <v>19.53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40</v>
      </c>
      <c r="E9" s="52">
        <f>SUM(E4:E7)</f>
        <v>660</v>
      </c>
      <c r="F9" s="53">
        <f>SUM(F4:F8)</f>
        <v>51.35</v>
      </c>
      <c r="G9" s="53">
        <f>SUM(G4:G7)</f>
        <v>628</v>
      </c>
      <c r="H9" s="53">
        <f>SUM(H4:H7)</f>
        <v>17.16</v>
      </c>
      <c r="I9" s="53">
        <f>SUM(I4:I7)</f>
        <v>18.22</v>
      </c>
      <c r="J9" s="54">
        <f>SUM(J4:J7)</f>
        <v>95.81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35</v>
      </c>
      <c r="E12" s="42">
        <v>100</v>
      </c>
      <c r="F12" s="43">
        <v>13.44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>
        <v>115</v>
      </c>
      <c r="D13" s="31" t="s">
        <v>36</v>
      </c>
      <c r="E13" s="32">
        <v>250</v>
      </c>
      <c r="F13" s="33">
        <v>13.17</v>
      </c>
      <c r="G13" s="33">
        <v>51.25</v>
      </c>
      <c r="H13" s="33">
        <v>0.56999999999999995</v>
      </c>
      <c r="I13" s="33">
        <v>4.8</v>
      </c>
      <c r="J13" s="34">
        <v>1.72</v>
      </c>
    </row>
    <row r="14" spans="1:10" ht="31.5" x14ac:dyDescent="0.25">
      <c r="A14" s="6"/>
      <c r="B14" s="1" t="s">
        <v>17</v>
      </c>
      <c r="C14" s="30">
        <v>255</v>
      </c>
      <c r="D14" s="31" t="s">
        <v>37</v>
      </c>
      <c r="E14" s="32">
        <v>100</v>
      </c>
      <c r="F14" s="33">
        <v>24.92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38</v>
      </c>
      <c r="E15" s="32">
        <v>150</v>
      </c>
      <c r="F15" s="33">
        <v>5.57</v>
      </c>
      <c r="G15" s="33">
        <v>201.9</v>
      </c>
      <c r="H15" s="33">
        <v>5.0999999999999996</v>
      </c>
      <c r="I15" s="33">
        <v>7.5</v>
      </c>
      <c r="J15" s="34">
        <v>28.5</v>
      </c>
    </row>
    <row r="16" spans="1:10" ht="15.75" x14ac:dyDescent="0.25">
      <c r="A16" s="6"/>
      <c r="B16" s="1" t="s">
        <v>19</v>
      </c>
      <c r="C16" s="30">
        <v>349</v>
      </c>
      <c r="D16" s="31" t="s">
        <v>39</v>
      </c>
      <c r="E16" s="32">
        <v>200</v>
      </c>
      <c r="F16" s="33">
        <v>6.65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ht="15.75" thickBot="1" x14ac:dyDescent="0.3">
      <c r="A19" s="6"/>
      <c r="B19" s="22"/>
      <c r="C19" s="22"/>
      <c r="D19" s="24"/>
      <c r="E19" s="16"/>
      <c r="F19" s="21"/>
      <c r="G19" s="16"/>
      <c r="H19" s="16"/>
      <c r="I19" s="16"/>
      <c r="J19" s="17"/>
    </row>
    <row r="20" spans="1:10" ht="16.5" thickBot="1" x14ac:dyDescent="0.3">
      <c r="A20" s="7"/>
      <c r="B20" s="8"/>
      <c r="C20" s="8"/>
      <c r="D20" s="55" t="s">
        <v>41</v>
      </c>
      <c r="E20" s="56">
        <f>SUM(E12:E19)</f>
        <v>910</v>
      </c>
      <c r="F20" s="57">
        <f>SUM(SUM(F12:F19))</f>
        <v>69.569999999999993</v>
      </c>
      <c r="G20" s="56">
        <f>SUM(G12:G19)</f>
        <v>876.81</v>
      </c>
      <c r="H20" s="56">
        <f t="shared" ref="H20:J20" si="0">SUM(H12:H19)</f>
        <v>27.669999999999998</v>
      </c>
      <c r="I20" s="56">
        <f t="shared" si="0"/>
        <v>25.03</v>
      </c>
      <c r="J20" s="56">
        <f t="shared" si="0"/>
        <v>134.18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H5VRHAXFEW3S-529371891-2255</_dlc_DocId>
    <_dlc_DocIdUrl xmlns="b582dbf1-bcaa-4613-9a4c-8b7010640233">
      <Url>http://www.eduportal44.ru/Krasnoe/Sh/_layouts/15/DocIdRedir.aspx?ID=H5VRHAXFEW3S-529371891-2255</Url>
      <Description>H5VRHAXFEW3S-529371891-2255</Description>
    </_dlc_DocIdUrl>
  </documentManagement>
</p:properties>
</file>

<file path=customXml/itemProps1.xml><?xml version="1.0" encoding="utf-8"?>
<ds:datastoreItem xmlns:ds="http://schemas.openxmlformats.org/officeDocument/2006/customXml" ds:itemID="{C07F3A9A-C850-4742-AD41-B4FF80F2E217}"/>
</file>

<file path=customXml/itemProps2.xml><?xml version="1.0" encoding="utf-8"?>
<ds:datastoreItem xmlns:ds="http://schemas.openxmlformats.org/officeDocument/2006/customXml" ds:itemID="{D0B98865-8A48-4F91-8A5F-AA3D6AB5EA09}"/>
</file>

<file path=customXml/itemProps3.xml><?xml version="1.0" encoding="utf-8"?>
<ds:datastoreItem xmlns:ds="http://schemas.openxmlformats.org/officeDocument/2006/customXml" ds:itemID="{19FCABB5-E47B-47E6-89DC-A49FADAA9F1A}"/>
</file>

<file path=customXml/itemProps4.xml><?xml version="1.0" encoding="utf-8"?>
<ds:datastoreItem xmlns:ds="http://schemas.openxmlformats.org/officeDocument/2006/customXml" ds:itemID="{D61468AE-2731-43EB-B371-2154052E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2023-11-17T08:52:15Z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e1959a02-5802-496e-8c41-438db3dc5563</vt:lpwstr>
  </property>
</Properties>
</file>