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CE196445-1C3F-4FB6-BC8E-71A939EC3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20" i="1"/>
  <c r="I20" i="1"/>
  <c r="H20" i="1"/>
  <c r="G20" i="1"/>
  <c r="F20" i="1"/>
  <c r="E20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<sst xmlns="http://schemas.openxmlformats.org/spreadsheetml/2006/main" count="47" uniqueCount="44">
  <si>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</si>
  <si>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</si>
  <si>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</si>
  <si>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</si>
  <si>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</si>
  <si>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</si>
  <si>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</si>
  <si>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</si>
  <si>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</si>
  <si>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</si>
  <si>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</si>
  <si>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</si>
  <si>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</si>
  <si>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</si>
  <si>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</si>
  <si>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</si>
  <si>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</si>
  <si>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</si>
  <si>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</si>
  <si>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</si>
  <si>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</si>
  <si>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</si>
  <si>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</si>
  <si>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</si>
  <si>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</si>
  <si>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</si>
  <si>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</si>
  <si>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</si>
  <si>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</si>
  <si>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</si>
  <si>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</si>
  <si>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</si>
  <si>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</si>
  <si>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бутерброд с повидлом</t>
  </si>
  <si>
    <t>рис отварной</t>
  </si>
  <si>
    <t xml:space="preserve">хлеб пшеничный </t>
  </si>
  <si>
    <t>сок</t>
  </si>
  <si>
    <t>какао с молоком</t>
  </si>
  <si>
    <t>89(спр)</t>
  </si>
  <si>
    <t>щи из свежей капусты</t>
  </si>
  <si>
    <t>тефтели</t>
  </si>
  <si>
    <t>печенье сахарное</t>
  </si>
  <si>
    <t>ряженка</t>
  </si>
  <si>
    <t>салат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</si>
</sst>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22</v>
      </c>
      <c r="F1" s="19"/>
      <c r="I1" t="s">
        <v>1</v>
      </c>
      <c r="J1" s="18">
        <v>45442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32</v>
      </c>
      <c r="E4" s="27">
        <v>155</v>
      </c>
      <c r="F4" s="28">
        <v>41.05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382</v>
      </c>
      <c r="D5" s="31" t="s">
        <v>37</v>
      </c>
      <c r="E5" s="32">
        <v>200</v>
      </c>
      <c r="F5" s="33">
        <v>9.68</v>
      </c>
      <c r="G5" s="33">
        <v>125</v>
      </c>
      <c r="H5" s="33">
        <v>2.78</v>
      </c>
      <c r="I5" s="33">
        <v>0.67</v>
      </c>
      <c r="J5" s="34">
        <v>26</v>
      </c>
    </row>
    <row r="6" spans="1:10" ht="15.75" x14ac:dyDescent="0.25">
      <c r="A6" s="6"/>
      <c r="B6" s="1" t="s">
        <v>23</v>
      </c>
      <c r="C6" s="40" t="s">
        <v>38</v>
      </c>
      <c r="D6" s="31" t="s">
        <v>33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29</v>
      </c>
      <c r="D7" s="36" t="s">
        <v>41</v>
      </c>
      <c r="E7" s="37">
        <v>43</v>
      </c>
      <c r="F7" s="38">
        <v>6.42</v>
      </c>
      <c r="G7" s="38">
        <v>176.4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29</v>
      </c>
      <c r="D8" s="42" t="s">
        <v>42</v>
      </c>
      <c r="E8" s="43">
        <v>199</v>
      </c>
      <c r="F8" s="44">
        <v>18.14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30</v>
      </c>
      <c r="E9" s="47">
        <f>SUM(E4:E8)</f>
        <v>647</v>
      </c>
      <c r="F9" s="48">
        <f>SUM(SUM(F4:F8))</f>
        <v>80.03</v>
      </c>
      <c r="G9" s="48">
        <f>SUM(G4:G8)</f>
        <v>878.4</v>
      </c>
      <c r="H9" s="48">
        <f t="shared" ref="H9:J9" si="0">SUM(H4:H8)</f>
        <v>34.57</v>
      </c>
      <c r="I9" s="48">
        <f t="shared" si="0"/>
        <v>55.57</v>
      </c>
      <c r="J9" s="48">
        <f t="shared" si="0"/>
        <v>120.06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10</v>
      </c>
      <c r="D12" s="36" t="s">
        <v>43</v>
      </c>
      <c r="E12" s="37">
        <v>100</v>
      </c>
      <c r="F12" s="38">
        <v>24.67</v>
      </c>
      <c r="G12" s="38">
        <v>83.6</v>
      </c>
      <c r="H12" s="38">
        <v>2.98</v>
      </c>
      <c r="I12" s="38">
        <v>5.19</v>
      </c>
      <c r="J12" s="39">
        <v>6.25</v>
      </c>
    </row>
    <row r="13" spans="1:10" ht="15.75" x14ac:dyDescent="0.25">
      <c r="A13" s="6"/>
      <c r="B13" s="1" t="s">
        <v>16</v>
      </c>
      <c r="C13" s="30">
        <v>87</v>
      </c>
      <c r="D13" s="31" t="s">
        <v>39</v>
      </c>
      <c r="E13" s="32">
        <v>250</v>
      </c>
      <c r="F13" s="33">
        <v>11.91</v>
      </c>
      <c r="G13" s="33">
        <v>80</v>
      </c>
      <c r="H13" s="33">
        <v>1.75</v>
      </c>
      <c r="I13" s="33">
        <v>4.88</v>
      </c>
      <c r="J13" s="34">
        <v>5.9</v>
      </c>
    </row>
    <row r="14" spans="1:10" ht="15.75" x14ac:dyDescent="0.25">
      <c r="A14" s="6"/>
      <c r="B14" s="1" t="s">
        <v>17</v>
      </c>
      <c r="C14" s="30">
        <v>278</v>
      </c>
      <c r="D14" s="31" t="s">
        <v>40</v>
      </c>
      <c r="E14" s="32">
        <v>110</v>
      </c>
      <c r="F14" s="33">
        <v>18.440000000000001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34</v>
      </c>
      <c r="E15" s="32">
        <v>155</v>
      </c>
      <c r="F15" s="33">
        <v>12.35</v>
      </c>
      <c r="G15" s="33">
        <v>210</v>
      </c>
      <c r="H15" s="33">
        <v>3.8</v>
      </c>
      <c r="I15" s="33">
        <v>6.1</v>
      </c>
      <c r="J15" s="34">
        <v>38.6</v>
      </c>
    </row>
    <row r="16" spans="1:10" ht="15.75" x14ac:dyDescent="0.25">
      <c r="A16" s="6"/>
      <c r="B16" s="1" t="s">
        <v>19</v>
      </c>
      <c r="C16" s="30">
        <v>389</v>
      </c>
      <c r="D16" s="31" t="s">
        <v>36</v>
      </c>
      <c r="E16" s="32">
        <v>200</v>
      </c>
      <c r="F16" s="33">
        <v>9.69</v>
      </c>
      <c r="G16" s="33">
        <v>84.8</v>
      </c>
      <c r="H16" s="33">
        <v>1</v>
      </c>
      <c r="I16" s="33">
        <v>0</v>
      </c>
      <c r="J16" s="34">
        <v>20.2</v>
      </c>
    </row>
    <row r="17" spans="1:10" ht="15.75" x14ac:dyDescent="0.25">
      <c r="A17" s="6"/>
      <c r="B17" s="1" t="s">
        <v>24</v>
      </c>
      <c r="C17" s="30" t="s">
        <v>29</v>
      </c>
      <c r="D17" s="31" t="s">
        <v>35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0" t="s">
        <v>29</v>
      </c>
      <c r="D18" s="31" t="s">
        <v>28</v>
      </c>
      <c r="E18" s="32">
        <v>40</v>
      </c>
      <c r="F18" s="33">
        <v>1.7</v>
      </c>
      <c r="G18" s="33">
        <v>66</v>
      </c>
      <c r="H18" s="33">
        <v>1.4</v>
      </c>
      <c r="I18" s="33">
        <v>0.3</v>
      </c>
      <c r="J18" s="49">
        <v>13.38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31</v>
      </c>
      <c r="E20" s="56">
        <f>SUM(E12:E19)</f>
        <v>900</v>
      </c>
      <c r="F20" s="57">
        <f t="shared" ref="F20:J20" si="1">SUM(F12:F19)</f>
        <v>81.709999999999994</v>
      </c>
      <c r="G20" s="56">
        <f t="shared" si="1"/>
        <v>751.54</v>
      </c>
      <c r="H20" s="56">
        <f t="shared" si="1"/>
        <v>21.119999999999997</v>
      </c>
      <c r="I20" s="56">
        <f t="shared" si="1"/>
        <v>25.520000000000003</v>
      </c>
      <c r="J20" s="56">
        <f t="shared" si="1"/>
        <v>109.07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H5VRHAXFEW3S-529371891-2509</_dlc_DocId>
    <_dlc_DocIdUrl xmlns="b582dbf1-bcaa-4613-9a4c-8b7010640233">
      <Url>https://www.eduportal44.ru/Krasnoe/Sh/_layouts/15/DocIdRedir.aspx?ID=H5VRHAXFEW3S-529371891-2509</Url>
      <Description>H5VRHAXFEW3S-529371891-2509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BEF29CA-F884-4414-81E2-D6B5CC9BADA9}"/>
</file>

<file path=customXml/itemProps2.xml><?xml version="1.0" encoding="utf-8"?>
<ds:datastoreItem xmlns:ds="http://schemas.openxmlformats.org/officeDocument/2006/customXml" ds:itemID="{2E27661D-947F-4348-8D0B-541451D9BBAF}"/>
</file>

<file path=customXml/itemProps3.xml><?xml version="1.0" encoding="utf-8"?>
<ds:datastoreItem xmlns:ds="http://schemas.openxmlformats.org/officeDocument/2006/customXml" ds:itemID="{1AD74BDF-59D2-461D-932B-46F26C8D4CC4}"/>
</file>

<file path=customXml/itemProps4.xml><?xml version="1.0" encoding="utf-8"?>
<ds:datastoreItem xmlns:ds="http://schemas.openxmlformats.org/officeDocument/2006/customXml" ds:itemID="{E3EE6F8D-805D-489D-902D-F35C3B6F5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2024-05-13T12:47:57Z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63b07c02-fb3d-49bf-b0b4-21510f575502</vt:lpwstr>
  </property>
</Properties>
</file>