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3117A3FE-1EB7-416F-90D2-1BDF70C3F194}" xr6:coauthVersionLast="47" xr6:coauthVersionMax="47" xr10:uidLastSave="{00000000-0000-0000-0000-000000000000}"/>
  <bookViews>
    <workbookView xWindow="1170" yWindow="1170" windowWidth="17610" windowHeight="81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<sst xmlns="http://schemas.openxmlformats.org/spreadsheetml/2006/main" count="47" uniqueCount="44">
  <si>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</si>
  <si>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</si>
  <si>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</si>
  <si>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</si>
  <si>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</si>
  <si>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</si>
  <si>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</si>
  <si>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</si>
  <si>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</si>
  <si>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</si>
  <si>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</si>
  <si>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</si>
  <si>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</si>
  <si>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</si>
  <si>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</si>
  <si>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</si>
  <si>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</si>
  <si>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</si>
  <si>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</si>
  <si>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</si>
  <si>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</si>
  <si>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</si>
  <si>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</si>
  <si>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</si>
  <si>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</si>
  <si>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</si>
  <si>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</si>
  <si>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</si>
  <si>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</si>
  <si>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</si>
  <si>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</si>
  <si>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</si>
  <si>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бутерброд с повидлом</t>
  </si>
  <si>
    <t>рис отварной</t>
  </si>
  <si>
    <t xml:space="preserve">хлеб пшеничный </t>
  </si>
  <si>
    <t>МБОУ "Шолоховская СШ", 5-11 классы</t>
  </si>
  <si>
    <t>сок</t>
  </si>
  <si>
    <t>какао с молоком</t>
  </si>
  <si>
    <t>89(спр)</t>
  </si>
  <si>
    <t>щи из свежей капусты</t>
  </si>
  <si>
    <t>тефтели</t>
  </si>
  <si>
    <t>печенье сахарное</t>
  </si>
  <si>
    <t>ряженка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</si>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</sst>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22</v>
      </c>
      <c r="F1" s="19"/>
      <c r="I1" t="s">
        <v>1</v>
      </c>
      <c r="J1" s="18">
        <v>45442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31</v>
      </c>
      <c r="E4" s="27">
        <v>185</v>
      </c>
      <c r="F4" s="28">
        <v>47.97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382</v>
      </c>
      <c r="D5" s="31" t="s">
        <v>37</v>
      </c>
      <c r="E5" s="32">
        <v>200</v>
      </c>
      <c r="F5" s="33">
        <v>9.68</v>
      </c>
      <c r="G5" s="33">
        <v>125</v>
      </c>
      <c r="H5" s="33">
        <v>2.78</v>
      </c>
      <c r="I5" s="33">
        <v>0.67</v>
      </c>
      <c r="J5" s="34">
        <v>26</v>
      </c>
    </row>
    <row r="6" spans="1:10" ht="15.75" x14ac:dyDescent="0.25">
      <c r="A6" s="6"/>
      <c r="B6" s="1" t="s">
        <v>23</v>
      </c>
      <c r="C6" s="40" t="s">
        <v>38</v>
      </c>
      <c r="D6" s="31" t="s">
        <v>32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28</v>
      </c>
      <c r="D7" s="36" t="s">
        <v>41</v>
      </c>
      <c r="E7" s="37">
        <v>43</v>
      </c>
      <c r="F7" s="38">
        <v>6.42</v>
      </c>
      <c r="G7" s="38">
        <v>176.4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28</v>
      </c>
      <c r="D8" s="42" t="s">
        <v>42</v>
      </c>
      <c r="E8" s="43">
        <v>199</v>
      </c>
      <c r="F8" s="44">
        <v>18.14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29</v>
      </c>
      <c r="E9" s="47">
        <f>SUM(E4:E8)</f>
        <v>677</v>
      </c>
      <c r="F9" s="48">
        <f>SUM(SUM(F4:F8))</f>
        <v>86.95</v>
      </c>
      <c r="G9" s="48">
        <f>SUM(G4:G8)</f>
        <v>878.4</v>
      </c>
      <c r="H9" s="48">
        <f t="shared" ref="H9:J9" si="0">SUM(H4:H8)</f>
        <v>34.57</v>
      </c>
      <c r="I9" s="48">
        <f t="shared" si="0"/>
        <v>55.57</v>
      </c>
      <c r="J9" s="48">
        <f t="shared" si="0"/>
        <v>120.06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10</v>
      </c>
      <c r="D12" s="36" t="s">
        <v>43</v>
      </c>
      <c r="E12" s="37">
        <v>100</v>
      </c>
      <c r="F12" s="38">
        <v>24.67</v>
      </c>
      <c r="G12" s="38">
        <v>83.6</v>
      </c>
      <c r="H12" s="38">
        <v>2.98</v>
      </c>
      <c r="I12" s="38">
        <v>5.19</v>
      </c>
      <c r="J12" s="39">
        <v>6.25</v>
      </c>
    </row>
    <row r="13" spans="1:10" ht="15.75" x14ac:dyDescent="0.25">
      <c r="A13" s="6"/>
      <c r="B13" s="1" t="s">
        <v>16</v>
      </c>
      <c r="C13" s="30">
        <v>87</v>
      </c>
      <c r="D13" s="31" t="s">
        <v>39</v>
      </c>
      <c r="E13" s="32">
        <v>250</v>
      </c>
      <c r="F13" s="33">
        <v>11.91</v>
      </c>
      <c r="G13" s="33">
        <v>80</v>
      </c>
      <c r="H13" s="33">
        <v>1.75</v>
      </c>
      <c r="I13" s="33">
        <v>4.88</v>
      </c>
      <c r="J13" s="34">
        <v>5.9</v>
      </c>
    </row>
    <row r="14" spans="1:10" ht="15.75" x14ac:dyDescent="0.25">
      <c r="A14" s="6"/>
      <c r="B14" s="1" t="s">
        <v>17</v>
      </c>
      <c r="C14" s="30">
        <v>278</v>
      </c>
      <c r="D14" s="31" t="s">
        <v>40</v>
      </c>
      <c r="E14" s="32">
        <v>110</v>
      </c>
      <c r="F14" s="33">
        <v>18.440000000000001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33</v>
      </c>
      <c r="E15" s="32">
        <v>185</v>
      </c>
      <c r="F15" s="33">
        <v>13.27</v>
      </c>
      <c r="G15" s="33">
        <v>250</v>
      </c>
      <c r="H15" s="33">
        <v>4.4000000000000004</v>
      </c>
      <c r="I15" s="33">
        <v>6.4</v>
      </c>
      <c r="J15" s="34">
        <v>33.6</v>
      </c>
    </row>
    <row r="16" spans="1:10" ht="15.75" x14ac:dyDescent="0.25">
      <c r="A16" s="6"/>
      <c r="B16" s="1" t="s">
        <v>19</v>
      </c>
      <c r="C16" s="30">
        <v>389</v>
      </c>
      <c r="D16" s="31" t="s">
        <v>36</v>
      </c>
      <c r="E16" s="32">
        <v>200</v>
      </c>
      <c r="F16" s="33">
        <v>9.69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28</v>
      </c>
      <c r="D17" s="31" t="s">
        <v>34</v>
      </c>
      <c r="E17" s="32">
        <v>50</v>
      </c>
      <c r="F17" s="33">
        <v>3.27</v>
      </c>
      <c r="G17" s="33">
        <v>120.28</v>
      </c>
      <c r="H17" s="33">
        <v>4.72</v>
      </c>
      <c r="I17" s="33">
        <v>0.6</v>
      </c>
      <c r="J17" s="34">
        <v>28.98</v>
      </c>
    </row>
    <row r="18" spans="1:10" ht="15.75" x14ac:dyDescent="0.25">
      <c r="A18" s="6"/>
      <c r="B18" s="1" t="s">
        <v>21</v>
      </c>
      <c r="C18" s="30" t="s">
        <v>28</v>
      </c>
      <c r="D18" s="31" t="s">
        <v>27</v>
      </c>
      <c r="E18" s="32">
        <v>60</v>
      </c>
      <c r="F18" s="33">
        <v>2.5499999999999998</v>
      </c>
      <c r="G18" s="33">
        <v>110</v>
      </c>
      <c r="H18" s="33">
        <v>2.2999999999999998</v>
      </c>
      <c r="I18" s="33">
        <v>0.5</v>
      </c>
      <c r="J18" s="49">
        <v>22.3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30</v>
      </c>
      <c r="E20" s="56">
        <f>SUM(E12:E19)</f>
        <v>955</v>
      </c>
      <c r="F20" s="57">
        <f t="shared" ref="F20:J20" si="1">SUM(F12:F19)</f>
        <v>83.799999999999983</v>
      </c>
      <c r="G20" s="56">
        <f t="shared" si="1"/>
        <v>885.68</v>
      </c>
      <c r="H20" s="56">
        <f t="shared" si="1"/>
        <v>24.98</v>
      </c>
      <c r="I20" s="56">
        <f t="shared" si="1"/>
        <v>26.32</v>
      </c>
      <c r="J20" s="56">
        <f t="shared" si="1"/>
        <v>127.48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H5VRHAXFEW3S-529371891-2508</_dlc_DocId>
    <_dlc_DocIdUrl xmlns="b582dbf1-bcaa-4613-9a4c-8b7010640233">
      <Url>https://www.eduportal44.ru/Krasnoe/Sh/_layouts/15/DocIdRedir.aspx?ID=H5VRHAXFEW3S-529371891-2508</Url>
      <Description>H5VRHAXFEW3S-529371891-2508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3E367A5-83CA-499B-8C5F-820062E1DC74}"/>
</file>

<file path=customXml/itemProps2.xml><?xml version="1.0" encoding="utf-8"?>
<ds:datastoreItem xmlns:ds="http://schemas.openxmlformats.org/officeDocument/2006/customXml" ds:itemID="{2FCBE93A-7D7F-4586-941F-203D1AB1C655}"/>
</file>

<file path=customXml/itemProps3.xml><?xml version="1.0" encoding="utf-8"?>
<ds:datastoreItem xmlns:ds="http://schemas.openxmlformats.org/officeDocument/2006/customXml" ds:itemID="{A02F831D-54C4-4007-B124-A25E22D7249D}"/>
</file>

<file path=customXml/itemProps4.xml><?xml version="1.0" encoding="utf-8"?>
<ds:datastoreItem xmlns:ds="http://schemas.openxmlformats.org/officeDocument/2006/customXml" ds:itemID="{9497D65C-DF67-4315-811F-CB6F935A8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2024-05-13T12:48:20Z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d4975667-b7e7-41b8-be4c-6b1f3addcf43</vt:lpwstr>
  </property>
</Properties>
</file>