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EE04D0A7-D7E6-4BFB-9652-D4BBF1A593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0" i="1"/>
  <c r="I20" i="1"/>
  <c r="H20" i="1"/>
  <c r="G20" i="1"/>
  <c r="F20" i="1"/>
  <c r="E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<sst xmlns="http://schemas.openxmlformats.org/spreadsheetml/2006/main" count="46" uniqueCount="45">
  <si>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</si>
  <si>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</si>
  <si>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</si>
  <si>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</si>
  <si>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</si>
  <si>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</si>
  <si>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</si>
  <si>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</si>
  <si>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</si>
  <si>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</si>
  <si>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</si>
  <si>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</si>
  <si>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</si>
  <si>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</si>
  <si>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</si>
  <si>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</si>
  <si>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</si>
  <si>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</si>
  <si>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</si>
  <si>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</si>
  <si>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</si>
  <si>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</si>
  <si>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</si>
  <si>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</si>
  <si>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</si>
  <si>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</si>
  <si>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</si>
  <si>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</si>
  <si>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</si>
  <si>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</si>
  <si>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</si>
  <si>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</si>
  <si>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рис отварной</t>
  </si>
  <si>
    <t xml:space="preserve">хлеб пшеничный </t>
  </si>
  <si>
    <t>сок</t>
  </si>
  <si>
    <t>щи из свежей капусты</t>
  </si>
  <si>
    <t>тефтели</t>
  </si>
  <si>
    <t>салат из свеклы отварной</t>
  </si>
  <si>
    <t>Каша жидкая молочная (рисовая)</t>
  </si>
  <si>
    <t>кофейный напиток с молоком</t>
  </si>
  <si>
    <t>88(спр)</t>
  </si>
  <si>
    <t>Бутерброд с маслом</t>
  </si>
  <si>
    <t>яйцо вареное</t>
  </si>
  <si>
    <t>ПТ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</si>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</sst>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4" borderId="21" xfId="1" applyFont="1" applyBorder="1" applyAlignment="1" applyProtection="1">
      <alignment wrapText="1"/>
      <protection locked="0"/>
    </xf>
    <xf numFmtId="1" fontId="2" fillId="4" borderId="21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38</v>
      </c>
      <c r="E4" s="27">
        <v>200</v>
      </c>
      <c r="F4" s="28">
        <v>16.39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39</v>
      </c>
      <c r="E5" s="32">
        <v>200</v>
      </c>
      <c r="F5" s="33">
        <v>9.1300000000000008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40</v>
      </c>
      <c r="D6" s="31" t="s">
        <v>41</v>
      </c>
      <c r="E6" s="32">
        <v>40</v>
      </c>
      <c r="F6" s="33">
        <v>9.68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42</v>
      </c>
      <c r="E7" s="32">
        <v>40</v>
      </c>
      <c r="F7" s="33">
        <v>11.16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43</v>
      </c>
      <c r="D8" s="31" t="s">
        <v>44</v>
      </c>
      <c r="E8" s="32">
        <v>30</v>
      </c>
      <c r="F8" s="41">
        <v>1.96</v>
      </c>
      <c r="G8" s="33">
        <v>70.14</v>
      </c>
      <c r="H8" s="33">
        <v>2.36</v>
      </c>
      <c r="I8" s="33">
        <v>0.3</v>
      </c>
      <c r="J8" s="34">
        <v>14.49</v>
      </c>
    </row>
    <row r="9" spans="1:10" ht="16.5" thickBot="1" x14ac:dyDescent="0.3">
      <c r="A9" s="3" t="s">
        <v>13</v>
      </c>
      <c r="B9" s="10" t="s">
        <v>20</v>
      </c>
      <c r="C9" s="5"/>
      <c r="D9" s="42" t="s">
        <v>30</v>
      </c>
      <c r="E9" s="43">
        <f>SUM(E4:E8)</f>
        <v>510</v>
      </c>
      <c r="F9" s="44">
        <f>SUM(SUM(F4:F8))</f>
        <v>48.32</v>
      </c>
      <c r="G9" s="44">
        <f>SUM(G4:G8)</f>
        <v>637.74</v>
      </c>
      <c r="H9" s="44">
        <f t="shared" ref="H9:J9" si="0">SUM(H4:H8)</f>
        <v>18.04</v>
      </c>
      <c r="I9" s="44">
        <f t="shared" si="0"/>
        <v>26.930000000000003</v>
      </c>
      <c r="J9" s="44">
        <f t="shared" si="0"/>
        <v>79.139999999999986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52</v>
      </c>
      <c r="D12" s="36" t="s">
        <v>37</v>
      </c>
      <c r="E12" s="37">
        <v>100</v>
      </c>
      <c r="F12" s="38">
        <v>3.72</v>
      </c>
      <c r="G12" s="38">
        <v>92.8</v>
      </c>
      <c r="H12" s="38">
        <v>1.4</v>
      </c>
      <c r="I12" s="38">
        <v>6</v>
      </c>
      <c r="J12" s="39">
        <v>8.1999999999999993</v>
      </c>
    </row>
    <row r="13" spans="1:10" ht="15.75" x14ac:dyDescent="0.25">
      <c r="A13" s="6"/>
      <c r="B13" s="1" t="s">
        <v>16</v>
      </c>
      <c r="C13" s="30">
        <v>87</v>
      </c>
      <c r="D13" s="31" t="s">
        <v>35</v>
      </c>
      <c r="E13" s="32">
        <v>250</v>
      </c>
      <c r="F13" s="33">
        <v>14.04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36</v>
      </c>
      <c r="E14" s="32">
        <v>110</v>
      </c>
      <c r="F14" s="33">
        <v>19.190000000000001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32</v>
      </c>
      <c r="E15" s="32">
        <v>155</v>
      </c>
      <c r="F15" s="33">
        <v>8.74</v>
      </c>
      <c r="G15" s="33">
        <v>210</v>
      </c>
      <c r="H15" s="33">
        <v>3.8</v>
      </c>
      <c r="I15" s="33">
        <v>6.1</v>
      </c>
      <c r="J15" s="34">
        <v>38.6</v>
      </c>
    </row>
    <row r="16" spans="1:10" ht="15.75" x14ac:dyDescent="0.25">
      <c r="A16" s="6"/>
      <c r="B16" s="1" t="s">
        <v>19</v>
      </c>
      <c r="C16" s="30">
        <v>389</v>
      </c>
      <c r="D16" s="31" t="s">
        <v>34</v>
      </c>
      <c r="E16" s="32">
        <v>200</v>
      </c>
      <c r="F16" s="33">
        <v>9.26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29</v>
      </c>
      <c r="D17" s="31" t="s">
        <v>33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5">
        <v>13.38</v>
      </c>
    </row>
    <row r="19" spans="1:10" ht="16.5" thickBot="1" x14ac:dyDescent="0.3">
      <c r="A19" s="6"/>
      <c r="B19" s="22"/>
      <c r="C19" s="40"/>
      <c r="D19" s="46"/>
      <c r="E19" s="47"/>
      <c r="F19" s="48"/>
      <c r="G19" s="48"/>
      <c r="H19" s="48"/>
      <c r="I19" s="48"/>
      <c r="J19" s="49"/>
    </row>
    <row r="20" spans="1:10" ht="16.5" thickBot="1" x14ac:dyDescent="0.3">
      <c r="A20" s="7"/>
      <c r="B20" s="8"/>
      <c r="C20" s="50"/>
      <c r="D20" s="51" t="s">
        <v>31</v>
      </c>
      <c r="E20" s="52">
        <f>SUM(E12:E19)</f>
        <v>900</v>
      </c>
      <c r="F20" s="53">
        <f t="shared" ref="F20:J20" si="1">SUM(F12:F19)</f>
        <v>59.600000000000009</v>
      </c>
      <c r="G20" s="52">
        <f t="shared" si="1"/>
        <v>760.7399999999999</v>
      </c>
      <c r="H20" s="52">
        <f t="shared" si="1"/>
        <v>19.54</v>
      </c>
      <c r="I20" s="52">
        <f t="shared" si="1"/>
        <v>26.33</v>
      </c>
      <c r="J20" s="52">
        <f t="shared" si="1"/>
        <v>111.02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H5VRHAXFEW3S-529371891-2501</_dlc_DocId>
    <_dlc_DocIdUrl xmlns="b582dbf1-bcaa-4613-9a4c-8b7010640233">
      <Url>https://www.eduportal44.ru/Krasnoe/Sh/_layouts/15/DocIdRedir.aspx?ID=H5VRHAXFEW3S-529371891-2501</Url>
      <Description>H5VRHAXFEW3S-529371891-2501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E6F8D-805D-489D-902D-F35C3B6F5937}"/>
</file>

<file path=customXml/itemProps2.xml><?xml version="1.0" encoding="utf-8"?>
<ds:datastoreItem xmlns:ds="http://schemas.openxmlformats.org/officeDocument/2006/customXml" ds:itemID="{1AD74BDF-59D2-461D-932B-46F26C8D4CC4}"/>
</file>

<file path=customXml/itemProps3.xml><?xml version="1.0" encoding="utf-8"?>
<ds:datastoreItem xmlns:ds="http://schemas.openxmlformats.org/officeDocument/2006/customXml" ds:itemID="{2E27661D-947F-4348-8D0B-541451D9BBAF}"/>
</file>

<file path=customXml/itemProps4.xml><?xml version="1.0" encoding="utf-8"?>
<ds:datastoreItem xmlns:ds="http://schemas.openxmlformats.org/officeDocument/2006/customXml" ds:itemID="{8BEF29CA-F884-4414-81E2-D6B5CC9BAD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2024-05-23T10:25:24Z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219590ce-2eee-4882-b57e-f830917ace23</vt:lpwstr>
  </property>
</Properties>
</file>