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1056C5BD-A599-4963-B045-A22590967D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H8" i="1"/>
  <c r="I8" i="1"/>
  <c r="J8" i="1"/>
  <c r="F8" i="1"/>
  <c r="G8" i="1"/>
  <c r="E8" i="1"/>
  <c r="J20" i="1"/>
  <c r="I20" i="1"/>
  <c r="H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<sst xmlns="http://schemas.openxmlformats.org/spreadsheetml/2006/main" count="45" uniqueCount="44">
  <si>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</si>
  <si>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</si>
  <si>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</si>
  <si>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</si>
  <si>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</si>
  <si>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</si>
  <si>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</si>
  <si>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</si>
  <si>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</si>
  <si>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</si>
  <si>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</si>
  <si>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</si>
  <si>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</si>
  <si>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</si>
  <si>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</si>
  <si>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</si>
  <si>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</si>
  <si>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</si>
  <si>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</si>
  <si>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</si>
  <si>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</si>
  <si>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</si>
  <si>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</si>
  <si>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</si>
  <si>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</si>
  <si>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</si>
  <si>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</si>
  <si>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</si>
  <si>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</si>
  <si>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</si>
  <si>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</si>
  <si>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</si>
  <si>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</si>
  <si>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</si>
  <si>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</si>
  <si>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</si>
  <si>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</si>
  <si>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</si>
  <si>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</si>
  <si>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каша жидкая молочная (пшенная)</t>
  </si>
  <si>
    <t>чай с сахаром</t>
  </si>
  <si>
    <t>85(спр)</t>
  </si>
  <si>
    <t>бутерброд с повидлом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</si>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</sst>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39</v>
      </c>
      <c r="E4" s="31">
        <v>210</v>
      </c>
      <c r="F4" s="32">
        <v>17.489999999999998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40</v>
      </c>
      <c r="E5" s="36">
        <v>200</v>
      </c>
      <c r="F5" s="37">
        <v>5.86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41</v>
      </c>
      <c r="D6" s="35" t="s">
        <v>42</v>
      </c>
      <c r="E6" s="36">
        <v>50</v>
      </c>
      <c r="F6" s="37">
        <v>5.0999999999999996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 x14ac:dyDescent="0.3">
      <c r="A7" s="6"/>
      <c r="B7" s="2"/>
      <c r="C7" s="39" t="s">
        <v>30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32</v>
      </c>
      <c r="E8" s="56">
        <f>SUM(E4:E7)</f>
        <v>660</v>
      </c>
      <c r="F8" s="57">
        <f>SUM(F4:F7)</f>
        <v>45.559999999999995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31</v>
      </c>
      <c r="E12" s="46">
        <v>100</v>
      </c>
      <c r="F12" s="47">
        <v>18.38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12.08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41.55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37</v>
      </c>
      <c r="E15" s="36">
        <v>185</v>
      </c>
      <c r="F15" s="37">
        <v>8.24</v>
      </c>
      <c r="G15" s="37">
        <v>277</v>
      </c>
      <c r="H15" s="37">
        <v>10.6</v>
      </c>
      <c r="I15" s="37">
        <v>4.9000000000000004</v>
      </c>
      <c r="J15" s="38">
        <v>11.8</v>
      </c>
    </row>
    <row r="16" spans="1:10" ht="15.75" x14ac:dyDescent="0.2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9.26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33</v>
      </c>
      <c r="E20" s="60">
        <f>SUM(E12:E19)</f>
        <v>945</v>
      </c>
      <c r="F20" s="61">
        <f>SUM(SUM(F12:F19))</f>
        <v>95.329999999999984</v>
      </c>
      <c r="G20" s="60">
        <f>SUM(G12:G19)</f>
        <v>1004.93</v>
      </c>
      <c r="H20" s="60">
        <f t="shared" ref="H20:J20" si="1">SUM(H12:H19)</f>
        <v>40.97</v>
      </c>
      <c r="I20" s="60">
        <f t="shared" si="1"/>
        <v>31.04</v>
      </c>
      <c r="J20" s="60">
        <f t="shared" si="1"/>
        <v>117.72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H5VRHAXFEW3S-529371891-2494</_dlc_DocId>
    <_dlc_DocIdUrl xmlns="b582dbf1-bcaa-4613-9a4c-8b7010640233">
      <Url>https://www.eduportal44.ru/Krasnoe/Sh/_layouts/15/DocIdRedir.aspx?ID=H5VRHAXFEW3S-529371891-2494</Url>
      <Description>H5VRHAXFEW3S-529371891-2494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9639083-4093-4A7E-B569-113E6E441F02}"/>
</file>

<file path=customXml/itemProps2.xml><?xml version="1.0" encoding="utf-8"?>
<ds:datastoreItem xmlns:ds="http://schemas.openxmlformats.org/officeDocument/2006/customXml" ds:itemID="{78923D04-6EF3-4351-918A-D34A98EFBD26}"/>
</file>

<file path=customXml/itemProps3.xml><?xml version="1.0" encoding="utf-8"?>
<ds:datastoreItem xmlns:ds="http://schemas.openxmlformats.org/officeDocument/2006/customXml" ds:itemID="{5FC5F2BF-BBCC-4928-B02D-0D5D1988571A}"/>
</file>

<file path=customXml/itemProps4.xml><?xml version="1.0" encoding="utf-8"?>
<ds:datastoreItem xmlns:ds="http://schemas.openxmlformats.org/officeDocument/2006/customXml" ds:itemID="{C5AB8988-3228-45B4-98DB-22C7D0D12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2024-05-17T09:54:29Z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18f4796c-5264-469b-bde7-29bd48b01ca6</vt:lpwstr>
  </property>
</Properties>
</file>