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<sst xmlns="http://schemas.openxmlformats.org/spreadsheetml/2006/main" count="44" uniqueCount="43">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</sst>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3" t="s">
        <v>10</v>
      </c>
      <c r="B4" s="4" t="s">
        <v>11</v>
      </c>
      <c r="C4" s="29">
        <v>175</v>
      </c>
      <c r="D4" s="30" t="s">
        <v>33</v>
      </c>
      <c r="E4" s="31">
        <v>210</v>
      </c>
      <c r="F4" s="32">
        <v>14.87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>
      <c r="A5" s="6"/>
      <c r="B5" s="1" t="s">
        <v>12</v>
      </c>
      <c r="C5" s="34">
        <v>382</v>
      </c>
      <c r="D5" s="35" t="s">
        <v>34</v>
      </c>
      <c r="E5" s="36">
        <v>200</v>
      </c>
      <c r="F5" s="37">
        <v>8.65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>
      <c r="A6" s="6"/>
      <c r="B6" s="1" t="s">
        <v>23</v>
      </c>
      <c r="C6" s="34">
        <v>2</v>
      </c>
      <c r="D6" s="35" t="s">
        <v>32</v>
      </c>
      <c r="E6" s="36">
        <v>50</v>
      </c>
      <c r="F6" s="37">
        <v>8.3000000000000007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>
      <c r="A7" s="6"/>
      <c r="B7" s="2"/>
      <c r="C7" s="39" t="s">
        <v>31</v>
      </c>
      <c r="D7" s="40" t="s">
        <v>35</v>
      </c>
      <c r="E7" s="41">
        <v>200</v>
      </c>
      <c r="F7" s="42">
        <v>19.53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>
      <c r="A8" s="7"/>
      <c r="B8" s="8"/>
      <c r="C8" s="8"/>
      <c r="D8" s="55" t="s">
        <v>41</v>
      </c>
      <c r="E8" s="56">
        <f>SUM(E3:E6)</f>
        <v>460</v>
      </c>
      <c r="F8" s="57">
        <f>SUM(F3:F7)</f>
        <v>51.35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>
      <c r="A12" s="6" t="s">
        <v>14</v>
      </c>
      <c r="B12" s="9" t="s">
        <v>15</v>
      </c>
      <c r="C12" s="44">
        <v>71</v>
      </c>
      <c r="D12" s="45" t="s">
        <v>36</v>
      </c>
      <c r="E12" s="46">
        <v>60</v>
      </c>
      <c r="F12" s="47">
        <v>8.99</v>
      </c>
      <c r="G12" s="47">
        <v>7.2</v>
      </c>
      <c r="H12" s="47">
        <v>0.42</v>
      </c>
      <c r="I12" s="47">
        <v>6.18</v>
      </c>
      <c r="J12" s="48">
        <v>4.62</v>
      </c>
    </row>
    <row r="13" spans="1:10" ht="15.75">
      <c r="A13" s="6"/>
      <c r="B13" s="1" t="s">
        <v>16</v>
      </c>
      <c r="C13" s="34">
        <v>115</v>
      </c>
      <c r="D13" s="35" t="s">
        <v>37</v>
      </c>
      <c r="E13" s="36">
        <v>250</v>
      </c>
      <c r="F13" s="37">
        <v>4.4400000000000004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>
      <c r="A14" s="6"/>
      <c r="B14" s="1" t="s">
        <v>17</v>
      </c>
      <c r="C14" s="34">
        <v>255</v>
      </c>
      <c r="D14" s="35" t="s">
        <v>38</v>
      </c>
      <c r="E14" s="36">
        <v>100</v>
      </c>
      <c r="F14" s="37">
        <v>24.92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>
      <c r="A15" s="6"/>
      <c r="B15" s="1" t="s">
        <v>18</v>
      </c>
      <c r="C15" s="34">
        <v>203</v>
      </c>
      <c r="D15" s="35" t="s">
        <v>39</v>
      </c>
      <c r="E15" s="36">
        <v>130</v>
      </c>
      <c r="F15" s="37">
        <v>5.25</v>
      </c>
      <c r="G15" s="37">
        <v>155.30000000000001</v>
      </c>
      <c r="H15" s="37">
        <v>3.9</v>
      </c>
      <c r="I15" s="37">
        <v>5.7</v>
      </c>
      <c r="J15" s="38">
        <v>21.9</v>
      </c>
    </row>
    <row r="16" spans="1:10" ht="15.75">
      <c r="A16" s="6"/>
      <c r="B16" s="1" t="s">
        <v>19</v>
      </c>
      <c r="C16" s="34">
        <v>349</v>
      </c>
      <c r="D16" s="35" t="s">
        <v>40</v>
      </c>
      <c r="E16" s="36">
        <v>200</v>
      </c>
      <c r="F16" s="37">
        <v>6.65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>
      <c r="A20" s="7"/>
      <c r="B20" s="8"/>
      <c r="C20" s="8"/>
      <c r="D20" s="59" t="s">
        <v>42</v>
      </c>
      <c r="E20" s="60">
        <f>SUM(E12:E19)</f>
        <v>825</v>
      </c>
      <c r="F20" s="61">
        <f>SUM(SUM(F12:F19))</f>
        <v>54.900000000000006</v>
      </c>
      <c r="G20" s="60">
        <f>SUM(G12:G19)</f>
        <v>731.27</v>
      </c>
      <c r="H20" s="60">
        <f t="shared" ref="H20:J20" si="0">SUM(H12:H19)</f>
        <v>22.929999999999996</v>
      </c>
      <c r="I20" s="60">
        <f t="shared" si="0"/>
        <v>28.810000000000002</v>
      </c>
      <c r="J20" s="60">
        <f t="shared" si="0"/>
        <v>106.88999999999999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H5VRHAXFEW3S-529371891-2277</_dlc_DocId>
    <_dlc_DocIdUrl xmlns="b582dbf1-bcaa-4613-9a4c-8b7010640233">
      <Url>http://www.eduportal44.ru/Krasnoe/Sh/_layouts/15/DocIdRedir.aspx?ID=H5VRHAXFEW3S-529371891-2277</Url>
      <Description>H5VRHAXFEW3S-529371891-2277</Description>
    </_dlc_DocIdUrl>
  </documentManagement>
</p:properties>
</file>

<file path=customXml/itemProps1.xml><?xml version="1.0" encoding="utf-8"?>
<ds:datastoreItem xmlns:ds="http://schemas.openxmlformats.org/officeDocument/2006/customXml" ds:itemID="{3212603E-6604-4460-8A0E-1E931ADBDB79}"/>
</file>

<file path=customXml/itemProps2.xml><?xml version="1.0" encoding="utf-8"?>
<ds:datastoreItem xmlns:ds="http://schemas.openxmlformats.org/officeDocument/2006/customXml" ds:itemID="{3807DB2F-CCF4-41DE-80D6-1AF78BE04689}"/>
</file>

<file path=customXml/itemProps3.xml><?xml version="1.0" encoding="utf-8"?>
<ds:datastoreItem xmlns:ds="http://schemas.openxmlformats.org/officeDocument/2006/customXml" ds:itemID="{8D238CF8-388A-4B3B-8BB9-5E9D38DD0230}"/>
</file>

<file path=customXml/itemProps4.xml><?xml version="1.0" encoding="utf-8"?>
<ds:datastoreItem xmlns:ds="http://schemas.openxmlformats.org/officeDocument/2006/customXml" ds:itemID="{7D716BAC-CFBD-4F42-A6A5-47D353176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2023-12-02T16:28:24Z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342afe7d-3b4b-4931-8ee8-3d2410ca612c</vt:lpwstr>
  </property>
</Properties>
</file>