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11" i="1" l="1"/>
  <c r="Q111" i="1"/>
  <c r="P111" i="1"/>
  <c r="O111" i="1"/>
  <c r="N111" i="1"/>
  <c r="I111" i="1"/>
  <c r="H111" i="1"/>
  <c r="G111" i="1"/>
  <c r="F111" i="1"/>
  <c r="E111" i="1"/>
  <c r="R91" i="1"/>
  <c r="Q91" i="1"/>
  <c r="P91" i="1"/>
  <c r="O91" i="1"/>
  <c r="N91" i="1"/>
  <c r="R70" i="1"/>
  <c r="Q70" i="1"/>
  <c r="P70" i="1"/>
  <c r="O70" i="1"/>
  <c r="N70" i="1"/>
  <c r="I70" i="1"/>
  <c r="H70" i="1"/>
  <c r="G70" i="1"/>
  <c r="F70" i="1"/>
  <c r="E70" i="1"/>
  <c r="I59" i="1"/>
  <c r="H59" i="1"/>
  <c r="G59" i="1"/>
  <c r="F59" i="1"/>
  <c r="E59" i="1"/>
  <c r="R50" i="1"/>
  <c r="Q50" i="1"/>
  <c r="P50" i="1"/>
  <c r="O50" i="1"/>
  <c r="N50" i="1"/>
  <c r="H41" i="1"/>
  <c r="R31" i="1"/>
  <c r="R41" i="1" s="1"/>
  <c r="Q31" i="1"/>
  <c r="Q41" i="1" s="1"/>
  <c r="P31" i="1"/>
  <c r="P41" i="1" s="1"/>
  <c r="O31" i="1"/>
  <c r="O41" i="1" s="1"/>
  <c r="N31" i="1"/>
  <c r="N41" i="1" s="1"/>
  <c r="I31" i="1"/>
  <c r="I41" i="1" s="1"/>
  <c r="H31" i="1"/>
  <c r="G31" i="1"/>
  <c r="G41" i="1" s="1"/>
  <c r="F31" i="1"/>
  <c r="F41" i="1" s="1"/>
  <c r="E31" i="1"/>
  <c r="E41" i="1" s="1"/>
  <c r="R20" i="1"/>
  <c r="Q20" i="1"/>
  <c r="P20" i="1"/>
  <c r="O20" i="1"/>
  <c r="N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<sst xmlns="http://schemas.openxmlformats.org/spreadsheetml/2006/main" count="726" uniqueCount="206">
  <si>
    <t>Меню приготавливаемых блюд (1-4 классы)</t>
  </si>
  <si>
    <t>Меню приготавливаемых блюд (5-11 классы)</t>
  </si>
  <si>
    <t>Неделя 1</t>
  </si>
  <si>
    <t>День 1</t>
  </si>
  <si>
    <t>Прием пищи</t>
  </si>
  <si>
    <t>№
рецептуры</t>
  </si>
  <si>
    <t>Наименование блюда</t>
  </si>
  <si>
    <t>Вес блюда</t>
  </si>
  <si>
    <t>Пищевые вещества</t>
  </si>
  <si>
    <t>Энерге-
тическая ценность</t>
  </si>
  <si>
    <t>Завтрак</t>
  </si>
  <si>
    <t>Каша рисовая на молоке  с маслом сливочным 250 д</t>
  </si>
  <si>
    <t>Сыр порционный.</t>
  </si>
  <si>
    <t>Чай с сахаром и лимоном   (0,8/20/7)</t>
  </si>
  <si>
    <t>Чай с сахаром и лимоном 200 (1,4/20/7)</t>
  </si>
  <si>
    <t>Хлеб пшеничный 20 г</t>
  </si>
  <si>
    <t>Яблоко 150</t>
  </si>
  <si>
    <t>Итого за Завтрак</t>
  </si>
  <si>
    <t>Обед</t>
  </si>
  <si>
    <t>Салат из б/к капусты и огурцов  60</t>
  </si>
  <si>
    <t>Суп картофельный с горохом  и свининой 200 д</t>
  </si>
  <si>
    <t>Суп картофельный с горохом  и свининой 250 д</t>
  </si>
  <si>
    <t>Фрикаделька говяжья с соусом</t>
  </si>
  <si>
    <t>Макароны отварные со сливочным маслом. 150</t>
  </si>
  <si>
    <t>Макароны отварные со сливочным маслом 180</t>
  </si>
  <si>
    <t>Сок фруктовый 200</t>
  </si>
  <si>
    <t>Хлеб ржаной 30 г</t>
  </si>
  <si>
    <t>Хлеб ржаной 60 г</t>
  </si>
  <si>
    <t>Итого за Обед</t>
  </si>
  <si>
    <t>Итого за день</t>
  </si>
  <si>
    <t>День 2</t>
  </si>
  <si>
    <t>Белки</t>
  </si>
  <si>
    <t>Жиры</t>
  </si>
  <si>
    <t>Углеводы</t>
  </si>
  <si>
    <t>Гуляш из свинины 100 д</t>
  </si>
  <si>
    <t>260,04</t>
  </si>
  <si>
    <t>302,01</t>
  </si>
  <si>
    <t>Греча рассыпчатая с маслом сливочным 150</t>
  </si>
  <si>
    <t>302,03</t>
  </si>
  <si>
    <t>Греча рассыпчатая с маслом сливочным 180</t>
  </si>
  <si>
    <t>3</t>
  </si>
  <si>
    <t>Бутерброд с повидлом 40</t>
  </si>
  <si>
    <t>382,03</t>
  </si>
  <si>
    <t>Какао с молоком. 200 (3/20)</t>
  </si>
  <si>
    <t>22</t>
  </si>
  <si>
    <t>13</t>
  </si>
  <si>
    <t>Хлеб пшеничный 40 г</t>
  </si>
  <si>
    <t>45,05</t>
  </si>
  <si>
    <t>Салат Студенческий с кукурузой 60 д</t>
  </si>
  <si>
    <t>45,04</t>
  </si>
  <si>
    <t>Салат Студенческий с кукурузой 100 д</t>
  </si>
  <si>
    <t>11,14</t>
  </si>
  <si>
    <t>Суп молочный вермишелевый 200</t>
  </si>
  <si>
    <t>132</t>
  </si>
  <si>
    <t>Суп молочный вермишелевый 250</t>
  </si>
  <si>
    <t>229,02</t>
  </si>
  <si>
    <t>Рыба, тушеная с овощами и томатом 100 д</t>
  </si>
  <si>
    <t>312,03</t>
  </si>
  <si>
    <t xml:space="preserve">Пюре картофельное с молоком и  маслом сливочным 150 д </t>
  </si>
  <si>
    <t>1 541</t>
  </si>
  <si>
    <t>Пюре картофельное с молоком и  маслом сливочным 180</t>
  </si>
  <si>
    <t>5,03</t>
  </si>
  <si>
    <t>День 3</t>
  </si>
  <si>
    <t>175,01</t>
  </si>
  <si>
    <t>Каша молочная Дружба 250</t>
  </si>
  <si>
    <t>378,02</t>
  </si>
  <si>
    <t>Чай с сахаром и молоком  200 (0,8/15/50) д</t>
  </si>
  <si>
    <t>17</t>
  </si>
  <si>
    <t>Йогурт порц.200</t>
  </si>
  <si>
    <t>43,01</t>
  </si>
  <si>
    <t>Салат из б/к капусты с морковью 60 д</t>
  </si>
  <si>
    <t>43,02</t>
  </si>
  <si>
    <t>Салат из б/к капусты с морковью 100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</si>
  <si>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</si>
  <si>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</si>
  <si>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</si>
  <si>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</si>
  <si>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388,04</t>
  </si>
  <si>
    <t>5,01</t>
  </si>
  <si>
    <t>День 4</t>
  </si>
  <si>
    <t>223</t>
  </si>
  <si>
    <t>Запеканка из творога сгущенным молоком 200 д</t>
  </si>
  <si>
    <t>376,01</t>
  </si>
  <si>
    <t>Чай с сахаром.200  (0,8/20)</t>
  </si>
  <si>
    <t>376,03</t>
  </si>
  <si>
    <t>Чай с сахаром.200 (1,4/20)</t>
  </si>
  <si>
    <t>1,05</t>
  </si>
  <si>
    <t>Бутерброд с маслом и сыром 50 д</t>
  </si>
  <si>
    <t>1 569,01</t>
  </si>
  <si>
    <t xml:space="preserve">Салат из б/к капусты ,помидоров и огурцов </t>
  </si>
  <si>
    <t>29</t>
  </si>
  <si>
    <t>Салат из б/к капусты ,помидоров и огурцов 100</t>
  </si>
  <si>
    <t>108,03</t>
  </si>
  <si>
    <t>Борщ с  капустой, картофелем и курой и сметаной 210 д</t>
  </si>
  <si>
    <t>108,04</t>
  </si>
  <si>
    <t>Борщ с  капустой, картофелем и курой  и сметаной 260 д</t>
  </si>
  <si>
    <t>20,09</t>
  </si>
  <si>
    <t>Тефтеля №1 из мяса птиц  с соусом 140 д</t>
  </si>
  <si>
    <t>449,07</t>
  </si>
  <si>
    <t>Каша перловая отварная с маслом сливочным 150</t>
  </si>
  <si>
    <t>Каша перловая отварная с маслом сливочным 180</t>
  </si>
  <si>
    <t>День 5</t>
  </si>
  <si>
    <t>511,07</t>
  </si>
  <si>
    <t>Котлета рыбная  100</t>
  </si>
  <si>
    <t>488</t>
  </si>
  <si>
    <t>Рагу из овощей 150</t>
  </si>
  <si>
    <t>143</t>
  </si>
  <si>
    <t>Рагу из овощей 180</t>
  </si>
  <si>
    <t>4,03</t>
  </si>
  <si>
    <t>Бутерброд горячий с яйцом, помидорами и сыром 80 д</t>
  </si>
  <si>
    <t>379,01</t>
  </si>
  <si>
    <t>Кофейный напиток с молоком 200 (5/150/15)</t>
  </si>
  <si>
    <t>67</t>
  </si>
  <si>
    <t>Винегрет овощной. 60</t>
  </si>
  <si>
    <t>67,01</t>
  </si>
  <si>
    <t>Винегрет овощной. 100</t>
  </si>
  <si>
    <t>96,11</t>
  </si>
  <si>
    <t>Рассольник Ленинградский с курой 200 д</t>
  </si>
  <si>
    <t>96,12</t>
  </si>
  <si>
    <t>Рассольник Ленинградский с курой 250 д</t>
  </si>
  <si>
    <t>Плов с курицей 200 гр.</t>
  </si>
  <si>
    <t>291,1</t>
  </si>
  <si>
    <t>Плов с курицей 250 д</t>
  </si>
  <si>
    <t>12</t>
  </si>
  <si>
    <t>Кисель плодовый  витаминизированны 200</t>
  </si>
  <si>
    <t>Неделя 2</t>
  </si>
  <si>
    <t>День 6</t>
  </si>
  <si>
    <t>173,01</t>
  </si>
  <si>
    <t>Каша пшеничная на молоке с маслом сливочным 205</t>
  </si>
  <si>
    <t>496</t>
  </si>
  <si>
    <t>Масло порционное  15</t>
  </si>
  <si>
    <t>377,02</t>
  </si>
  <si>
    <t>377,03</t>
  </si>
  <si>
    <t>77,01</t>
  </si>
  <si>
    <t>Салат "Яичный" 60</t>
  </si>
  <si>
    <t>77</t>
  </si>
  <si>
    <t>Салат "Яичный" 100</t>
  </si>
  <si>
    <t>102,1</t>
  </si>
  <si>
    <t>102,08</t>
  </si>
  <si>
    <t>268,03</t>
  </si>
  <si>
    <t>Котлета из свинины 90 д</t>
  </si>
  <si>
    <t>268,05</t>
  </si>
  <si>
    <t>Котлета из свинины 100 д</t>
  </si>
  <si>
    <t>139,01</t>
  </si>
  <si>
    <t>Капуста тушеная с морковью, луком и томатом 150</t>
  </si>
  <si>
    <t>139,02</t>
  </si>
  <si>
    <t>Капуста тушеная с морковью, луком и томатом 180</t>
  </si>
  <si>
    <t>День 7</t>
  </si>
  <si>
    <t>105,02</t>
  </si>
  <si>
    <t>202</t>
  </si>
  <si>
    <t>1,02</t>
  </si>
  <si>
    <t>Бутерброд с маслом 20\15</t>
  </si>
  <si>
    <t>260,01</t>
  </si>
  <si>
    <t>Жаркое по-домашнему (картофель туш.со свинин.) 250</t>
  </si>
  <si>
    <t>День 8</t>
  </si>
  <si>
    <t>151,04</t>
  </si>
  <si>
    <t>Бефстроганов из свинины 90 д</t>
  </si>
  <si>
    <t>304,01</t>
  </si>
  <si>
    <t>Рис отварной с маслом сливочным 150</t>
  </si>
  <si>
    <t>304,02</t>
  </si>
  <si>
    <t>Рис отварной с маслом сливочным 180</t>
  </si>
  <si>
    <t>378,01</t>
  </si>
  <si>
    <t>Чай с сахаром и молоком  200 (1,4/15/50)</t>
  </si>
  <si>
    <t>44,05</t>
  </si>
  <si>
    <t>Салат из б/к капусты и помидор 60</t>
  </si>
  <si>
    <t>44,06</t>
  </si>
  <si>
    <t>Салат из б/к капусты и помидор 100</t>
  </si>
  <si>
    <t>111,05</t>
  </si>
  <si>
    <t>Суп овощной со свининой  200 д</t>
  </si>
  <si>
    <t>102,04</t>
  </si>
  <si>
    <t>Суп овощной со свининой  250 д</t>
  </si>
  <si>
    <t>234</t>
  </si>
  <si>
    <t>Биточек рыбный 100 д</t>
  </si>
  <si>
    <t>День 9</t>
  </si>
  <si>
    <t>224,02</t>
  </si>
  <si>
    <t>Запеканка из творога с морковью  со сметаной 200 д</t>
  </si>
  <si>
    <t>Банан 200</t>
  </si>
  <si>
    <t>45</t>
  </si>
  <si>
    <t>Салат из б/к капусты с морковью, огурцами и помидорами 60</t>
  </si>
  <si>
    <t>45,01</t>
  </si>
  <si>
    <t>Салат из б/к капусты с морковью, огурцами и помидорами100</t>
  </si>
  <si>
    <t>111,02</t>
  </si>
  <si>
    <t>Суп вермишелевый с курой 200 д</t>
  </si>
  <si>
    <t>Суп вермишелевый с курой 250</t>
  </si>
  <si>
    <t>295</t>
  </si>
  <si>
    <t>Котлета  "Калорийная" с курой 90 д</t>
  </si>
  <si>
    <t>295,01</t>
  </si>
  <si>
    <t>Котлета  "Калорийная" с курой 100 д</t>
  </si>
  <si>
    <t>День 10</t>
  </si>
  <si>
    <t>293,03</t>
  </si>
  <si>
    <t>Биточек  из мяса птиц 90 д</t>
  </si>
  <si>
    <t>202,02</t>
  </si>
  <si>
    <t>461,04</t>
  </si>
  <si>
    <t>Щи с картофелем,капустой и курой 210 д</t>
  </si>
  <si>
    <t>461,05</t>
  </si>
  <si>
    <t>Щи с картофелем,капустой и курой 250 д</t>
  </si>
  <si>
    <t>1 553,03</t>
  </si>
  <si>
    <t>Жаркое по-домашнему (картофель туш.с курицей) 200 д</t>
  </si>
  <si>
    <t>1 553,04</t>
  </si>
  <si>
    <t>Жаркое по-домашнему (картофель туш.с курицей) 250 д</t>
  </si>
  <si>
    <t>Компот из яблок  и изюма витаминизированный 200 д</t>
  </si>
  <si>
    <t>Салат из б/к капусты и огурцов  100</t>
  </si>
  <si>
    <t>Компот из сухофруктов витаминизированный 200</t>
  </si>
  <si>
    <t>Компот из яблок  и изюма  витаминизированный200 д</t>
  </si>
  <si>
    <t>Компот из изюма  витаминизированный 200</t>
  </si>
  <si>
    <t>Запеканка из творога с морковью  со сметаной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</si>
</sst>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/>
    </xf>
    <xf numFmtId="0" fontId="4" fillId="0" borderId="0" xfId="0" applyFont="1"/>
    <xf numFmtId="0" fontId="5" fillId="0" borderId="0" xfId="1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 indent="1"/>
    </xf>
    <xf numFmtId="0" fontId="6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5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/>
    </xf>
    <xf numFmtId="3" fontId="5" fillId="0" borderId="2" xfId="1" applyNumberFormat="1" applyFont="1" applyBorder="1" applyAlignment="1">
      <alignment horizontal="left" vertical="top" wrapText="1"/>
    </xf>
    <xf numFmtId="4" fontId="5" fillId="0" borderId="2" xfId="1" applyNumberFormat="1" applyFont="1" applyBorder="1" applyAlignment="1">
      <alignment horizontal="left" vertical="top" wrapText="1"/>
    </xf>
    <xf numFmtId="0" fontId="6" fillId="0" borderId="0" xfId="1" applyFont="1" applyAlignment="1">
      <alignment horizontal="left"/>
    </xf>
    <xf numFmtId="0" fontId="5" fillId="2" borderId="2" xfId="1" applyFont="1" applyFill="1" applyBorder="1" applyAlignment="1">
      <alignment horizontal="left" vertical="top"/>
    </xf>
    <xf numFmtId="4" fontId="5" fillId="2" borderId="2" xfId="1" applyNumberFormat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horizontal="left" vertical="top"/>
    </xf>
    <xf numFmtId="0" fontId="7" fillId="3" borderId="0" xfId="0" applyFont="1" applyFill="1" applyAlignment="1">
      <alignment horizontal="left"/>
    </xf>
    <xf numFmtId="0" fontId="5" fillId="3" borderId="2" xfId="1" applyFont="1" applyFill="1" applyBorder="1" applyAlignment="1">
      <alignment horizontal="left" vertical="top" wrapText="1"/>
    </xf>
    <xf numFmtId="3" fontId="5" fillId="2" borderId="2" xfId="1" applyNumberFormat="1" applyFont="1" applyFill="1" applyBorder="1" applyAlignment="1">
      <alignment horizontal="left" vertical="top" wrapText="1"/>
    </xf>
    <xf numFmtId="3" fontId="5" fillId="3" borderId="2" xfId="1" applyNumberFormat="1" applyFont="1" applyFill="1" applyBorder="1" applyAlignment="1">
      <alignment horizontal="left" vertical="top" wrapText="1"/>
    </xf>
    <xf numFmtId="4" fontId="3" fillId="0" borderId="2" xfId="1" applyNumberFormat="1" applyFont="1" applyBorder="1" applyAlignment="1">
      <alignment horizontal="left" vertical="top"/>
    </xf>
    <xf numFmtId="0" fontId="2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2" fontId="3" fillId="0" borderId="2" xfId="1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2" fontId="3" fillId="0" borderId="2" xfId="1" applyNumberFormat="1" applyFont="1" applyBorder="1" applyAlignment="1">
      <alignment horizontal="left" vertical="center" wrapText="1"/>
    </xf>
    <xf numFmtId="2" fontId="3" fillId="0" borderId="2" xfId="1" applyNumberFormat="1" applyFont="1" applyBorder="1" applyAlignment="1">
      <alignment horizontal="left"/>
    </xf>
    <xf numFmtId="2" fontId="3" fillId="0" borderId="0" xfId="1" applyNumberFormat="1" applyFont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0F5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L203"/>
  <sheetViews>
    <sheetView tabSelected="1" topLeftCell="A178" zoomScale="118" zoomScaleNormal="118" workbookViewId="0">
      <selection activeCell="W101" sqref="W101"/>
    </sheetView>
  </sheetViews>
  <sheetFormatPr defaultRowHeight="13.5" x14ac:dyDescent="0.25"/>
  <cols>
    <col min="1" max="1" width="3.42578125" style="7" customWidth="1"/>
    <col min="2" max="2" width="5.42578125" style="9" customWidth="1"/>
    <col min="3" max="3" width="6" style="39" customWidth="1"/>
    <col min="4" max="4" width="20.85546875" style="9" customWidth="1"/>
    <col min="5" max="8" width="5.7109375" style="9" customWidth="1"/>
    <col min="9" max="9" width="7.5703125" style="9" customWidth="1"/>
    <col min="10" max="10" width="3.5703125" style="9" customWidth="1"/>
    <col min="11" max="11" width="6.42578125" style="9" customWidth="1"/>
    <col min="12" max="12" width="8.140625" style="37" bestFit="1" customWidth="1"/>
    <col min="13" max="13" width="20.7109375" style="9" customWidth="1"/>
    <col min="14" max="17" width="6.5703125" style="9" customWidth="1"/>
    <col min="18" max="18" width="8" style="9" customWidth="1"/>
    <col min="19" max="1026" width="9.140625" style="9" customWidth="1"/>
    <col min="1027" max="16384" width="9.140625" style="7"/>
  </cols>
  <sheetData>
    <row r="1" spans="2:18" x14ac:dyDescent="0.25">
      <c r="B1" s="8" t="s">
        <v>0</v>
      </c>
      <c r="C1" s="8"/>
      <c r="D1" s="8"/>
      <c r="E1" s="8"/>
      <c r="F1" s="8"/>
      <c r="G1" s="8"/>
      <c r="H1" s="8"/>
      <c r="I1" s="8"/>
      <c r="K1" s="8" t="s">
        <v>1</v>
      </c>
      <c r="L1" s="8"/>
      <c r="M1" s="8"/>
      <c r="N1" s="8"/>
      <c r="O1" s="8"/>
      <c r="P1" s="8"/>
      <c r="Q1" s="8"/>
      <c r="R1" s="8"/>
    </row>
    <row r="2" spans="2:18" x14ac:dyDescent="0.25">
      <c r="B2" s="10"/>
      <c r="C2" s="10"/>
      <c r="D2" s="10"/>
      <c r="E2" s="11" t="s">
        <v>2</v>
      </c>
      <c r="F2" s="11"/>
      <c r="G2" s="11"/>
      <c r="H2" s="11" t="s">
        <v>3</v>
      </c>
      <c r="I2" s="11"/>
      <c r="K2" s="10"/>
      <c r="L2" s="10"/>
      <c r="M2" s="10"/>
      <c r="N2" s="11"/>
      <c r="O2" s="11"/>
      <c r="P2" s="11" t="s">
        <v>3</v>
      </c>
      <c r="Q2" s="11"/>
      <c r="R2" s="12"/>
    </row>
    <row r="3" spans="2:18" ht="42" customHeight="1" x14ac:dyDescent="0.25">
      <c r="B3" s="13" t="s">
        <v>4</v>
      </c>
      <c r="C3" s="1" t="s">
        <v>5</v>
      </c>
      <c r="D3" s="13" t="s">
        <v>6</v>
      </c>
      <c r="E3" s="13" t="s">
        <v>7</v>
      </c>
      <c r="F3" s="14" t="s">
        <v>8</v>
      </c>
      <c r="G3" s="14"/>
      <c r="H3" s="14"/>
      <c r="I3" s="13" t="s">
        <v>9</v>
      </c>
      <c r="K3" s="13" t="s">
        <v>4</v>
      </c>
      <c r="L3" s="1" t="s">
        <v>5</v>
      </c>
      <c r="M3" s="13" t="s">
        <v>6</v>
      </c>
      <c r="N3" s="13" t="s">
        <v>7</v>
      </c>
      <c r="O3" s="14" t="s">
        <v>8</v>
      </c>
      <c r="P3" s="14"/>
      <c r="Q3" s="14"/>
      <c r="R3" s="13" t="s">
        <v>9</v>
      </c>
    </row>
    <row r="4" spans="2:18" x14ac:dyDescent="0.25">
      <c r="B4" s="15" t="s">
        <v>10</v>
      </c>
      <c r="C4" s="4"/>
      <c r="D4" s="17"/>
      <c r="E4" s="17"/>
      <c r="F4" s="17"/>
      <c r="G4" s="17"/>
      <c r="H4" s="17"/>
      <c r="I4" s="17"/>
      <c r="K4" s="15" t="s">
        <v>10</v>
      </c>
      <c r="L4" s="4"/>
      <c r="M4" s="17"/>
      <c r="N4" s="17"/>
      <c r="O4" s="17"/>
      <c r="P4" s="17"/>
      <c r="Q4" s="17"/>
      <c r="R4" s="17"/>
    </row>
    <row r="5" spans="2:18" ht="25.5" customHeight="1" x14ac:dyDescent="0.25">
      <c r="B5" s="16"/>
      <c r="C5" s="5">
        <v>470</v>
      </c>
      <c r="D5" s="19" t="s">
        <v>11</v>
      </c>
      <c r="E5" s="19">
        <v>250</v>
      </c>
      <c r="F5" s="18">
        <v>6.83</v>
      </c>
      <c r="G5" s="18">
        <v>8.23</v>
      </c>
      <c r="H5" s="18">
        <v>33.19</v>
      </c>
      <c r="I5" s="18">
        <v>246.33</v>
      </c>
      <c r="K5" s="16"/>
      <c r="L5" s="5">
        <v>470</v>
      </c>
      <c r="M5" s="19" t="s">
        <v>11</v>
      </c>
      <c r="N5" s="19">
        <v>250</v>
      </c>
      <c r="O5" s="18">
        <v>6.83</v>
      </c>
      <c r="P5" s="18">
        <v>8.23</v>
      </c>
      <c r="Q5" s="18">
        <v>33.19</v>
      </c>
      <c r="R5" s="18">
        <v>246.33</v>
      </c>
    </row>
    <row r="6" spans="2:18" ht="15" customHeight="1" x14ac:dyDescent="0.25">
      <c r="B6" s="16"/>
      <c r="C6" s="5">
        <v>15</v>
      </c>
      <c r="D6" s="19" t="s">
        <v>12</v>
      </c>
      <c r="E6" s="19">
        <v>20</v>
      </c>
      <c r="F6" s="18">
        <v>4.6399999999999997</v>
      </c>
      <c r="G6" s="18">
        <v>5.9</v>
      </c>
      <c r="H6" s="18"/>
      <c r="I6" s="18">
        <v>72.8</v>
      </c>
      <c r="K6" s="16"/>
      <c r="L6" s="5">
        <v>15</v>
      </c>
      <c r="M6" s="19" t="s">
        <v>12</v>
      </c>
      <c r="N6" s="19">
        <v>20</v>
      </c>
      <c r="O6" s="18">
        <v>4.6399999999999997</v>
      </c>
      <c r="P6" s="18">
        <v>5.9</v>
      </c>
      <c r="Q6" s="18"/>
      <c r="R6" s="18">
        <v>72.8</v>
      </c>
    </row>
    <row r="7" spans="2:18" ht="22.5" customHeight="1" x14ac:dyDescent="0.25">
      <c r="B7" s="16"/>
      <c r="C7" s="5">
        <v>377.02</v>
      </c>
      <c r="D7" s="19" t="s">
        <v>13</v>
      </c>
      <c r="E7" s="19">
        <v>200</v>
      </c>
      <c r="F7" s="18">
        <v>0.21</v>
      </c>
      <c r="G7" s="18">
        <v>0.05</v>
      </c>
      <c r="H7" s="18">
        <v>2</v>
      </c>
      <c r="I7" s="18">
        <v>24.33</v>
      </c>
      <c r="K7" s="16"/>
      <c r="L7" s="5">
        <v>377.03</v>
      </c>
      <c r="M7" s="19" t="s">
        <v>14</v>
      </c>
      <c r="N7" s="19">
        <v>200</v>
      </c>
      <c r="O7" s="18">
        <v>0.34</v>
      </c>
      <c r="P7" s="18">
        <v>0.08</v>
      </c>
      <c r="Q7" s="18">
        <v>2.2999999999999998</v>
      </c>
      <c r="R7" s="18">
        <v>28.31</v>
      </c>
    </row>
    <row r="8" spans="2:18" ht="15" customHeight="1" x14ac:dyDescent="0.25">
      <c r="B8" s="16"/>
      <c r="C8" s="5">
        <v>22</v>
      </c>
      <c r="D8" s="19" t="s">
        <v>15</v>
      </c>
      <c r="E8" s="19">
        <v>20</v>
      </c>
      <c r="F8" s="18">
        <v>1.52</v>
      </c>
      <c r="G8" s="18">
        <v>0.16</v>
      </c>
      <c r="H8" s="18">
        <v>9.84</v>
      </c>
      <c r="I8" s="18">
        <v>47</v>
      </c>
      <c r="K8" s="16"/>
      <c r="L8" s="5">
        <v>22</v>
      </c>
      <c r="M8" s="19" t="s">
        <v>15</v>
      </c>
      <c r="N8" s="19">
        <v>20</v>
      </c>
      <c r="O8" s="18">
        <v>1.52</v>
      </c>
      <c r="P8" s="18">
        <v>0.16</v>
      </c>
      <c r="Q8" s="18">
        <v>9.84</v>
      </c>
      <c r="R8" s="18">
        <v>47</v>
      </c>
    </row>
    <row r="9" spans="2:18" ht="15" customHeight="1" x14ac:dyDescent="0.25">
      <c r="B9" s="16"/>
      <c r="C9" s="35">
        <v>1569.01</v>
      </c>
      <c r="D9" s="19" t="s">
        <v>16</v>
      </c>
      <c r="E9" s="19">
        <v>150</v>
      </c>
      <c r="F9" s="18">
        <v>0.6</v>
      </c>
      <c r="G9" s="18">
        <v>0.6</v>
      </c>
      <c r="H9" s="18">
        <v>14.7</v>
      </c>
      <c r="I9" s="18">
        <v>70.5</v>
      </c>
      <c r="K9" s="16"/>
      <c r="L9" s="35">
        <v>1569.01</v>
      </c>
      <c r="M9" s="19" t="s">
        <v>16</v>
      </c>
      <c r="N9" s="19">
        <v>150</v>
      </c>
      <c r="O9" s="18">
        <v>0.6</v>
      </c>
      <c r="P9" s="18">
        <v>0.6</v>
      </c>
      <c r="Q9" s="18">
        <v>14.7</v>
      </c>
      <c r="R9" s="18">
        <v>70.5</v>
      </c>
    </row>
    <row r="10" spans="2:18" s="20" customFormat="1" ht="15" customHeight="1" x14ac:dyDescent="0.25">
      <c r="B10" s="21" t="s">
        <v>17</v>
      </c>
      <c r="C10" s="21"/>
      <c r="D10" s="21"/>
      <c r="E10" s="22">
        <v>640</v>
      </c>
      <c r="F10" s="23">
        <v>13.8</v>
      </c>
      <c r="G10" s="23">
        <v>14.94</v>
      </c>
      <c r="H10" s="23">
        <v>59.73</v>
      </c>
      <c r="I10" s="23">
        <v>460.96</v>
      </c>
      <c r="K10" s="21" t="s">
        <v>17</v>
      </c>
      <c r="L10" s="21"/>
      <c r="M10" s="21"/>
      <c r="N10" s="22">
        <v>640</v>
      </c>
      <c r="O10" s="23">
        <v>13.93</v>
      </c>
      <c r="P10" s="23">
        <v>14.97</v>
      </c>
      <c r="Q10" s="23">
        <v>60.03</v>
      </c>
      <c r="R10" s="23">
        <v>464.94</v>
      </c>
    </row>
    <row r="11" spans="2:18" x14ac:dyDescent="0.25">
      <c r="B11" s="15" t="s">
        <v>18</v>
      </c>
      <c r="C11" s="4"/>
      <c r="D11" s="17"/>
      <c r="E11" s="17"/>
      <c r="F11" s="17"/>
      <c r="G11" s="17"/>
      <c r="H11" s="17"/>
      <c r="I11" s="17"/>
      <c r="K11" s="15" t="s">
        <v>18</v>
      </c>
      <c r="L11" s="4"/>
      <c r="M11" s="17"/>
      <c r="N11" s="17"/>
      <c r="O11" s="17"/>
      <c r="P11" s="17"/>
      <c r="Q11" s="17"/>
      <c r="R11" s="17"/>
    </row>
    <row r="12" spans="2:18" ht="28.5" customHeight="1" x14ac:dyDescent="0.25">
      <c r="B12" s="16"/>
      <c r="C12" s="5">
        <v>44.01</v>
      </c>
      <c r="D12" s="19" t="s">
        <v>19</v>
      </c>
      <c r="E12" s="19">
        <v>60</v>
      </c>
      <c r="F12" s="18">
        <v>0.84</v>
      </c>
      <c r="G12" s="18">
        <v>3.05</v>
      </c>
      <c r="H12" s="18">
        <v>2.5</v>
      </c>
      <c r="I12" s="18">
        <v>43.62</v>
      </c>
      <c r="K12" s="16"/>
      <c r="L12" s="5">
        <v>44.09</v>
      </c>
      <c r="M12" s="19" t="s">
        <v>201</v>
      </c>
      <c r="N12" s="19">
        <v>100</v>
      </c>
      <c r="O12" s="18">
        <v>1.4</v>
      </c>
      <c r="P12" s="18">
        <v>5.09</v>
      </c>
      <c r="Q12" s="18">
        <v>4.17</v>
      </c>
      <c r="R12" s="18">
        <v>72.7</v>
      </c>
    </row>
    <row r="13" spans="2:18" ht="29.25" customHeight="1" x14ac:dyDescent="0.25">
      <c r="B13" s="16"/>
      <c r="C13" s="5">
        <v>102.1</v>
      </c>
      <c r="D13" s="19" t="s">
        <v>20</v>
      </c>
      <c r="E13" s="19">
        <v>200</v>
      </c>
      <c r="F13" s="18">
        <v>6.99</v>
      </c>
      <c r="G13" s="18">
        <v>10.77</v>
      </c>
      <c r="H13" s="18">
        <v>14.87</v>
      </c>
      <c r="I13" s="18">
        <v>187.04</v>
      </c>
      <c r="K13" s="16"/>
      <c r="L13" s="5">
        <v>102.08</v>
      </c>
      <c r="M13" s="19" t="s">
        <v>21</v>
      </c>
      <c r="N13" s="19">
        <v>250</v>
      </c>
      <c r="O13" s="18">
        <v>8.4600000000000009</v>
      </c>
      <c r="P13" s="18">
        <v>15.18</v>
      </c>
      <c r="Q13" s="18">
        <v>17.72</v>
      </c>
      <c r="R13" s="18">
        <v>244.72</v>
      </c>
    </row>
    <row r="14" spans="2:18" ht="22.5" customHeight="1" x14ac:dyDescent="0.25">
      <c r="B14" s="16"/>
      <c r="C14" s="5">
        <v>105.02</v>
      </c>
      <c r="D14" s="19" t="s">
        <v>22</v>
      </c>
      <c r="E14" s="19">
        <v>105</v>
      </c>
      <c r="F14" s="18">
        <v>1.54</v>
      </c>
      <c r="G14" s="18">
        <v>0.42</v>
      </c>
      <c r="H14" s="18">
        <v>7.97</v>
      </c>
      <c r="I14" s="18">
        <v>126.35</v>
      </c>
      <c r="K14" s="16"/>
      <c r="L14" s="5">
        <v>105.02</v>
      </c>
      <c r="M14" s="19" t="s">
        <v>22</v>
      </c>
      <c r="N14" s="19">
        <v>105</v>
      </c>
      <c r="O14" s="18">
        <v>1.54</v>
      </c>
      <c r="P14" s="18">
        <v>0.42</v>
      </c>
      <c r="Q14" s="18">
        <v>7.97</v>
      </c>
      <c r="R14" s="18">
        <v>126.35</v>
      </c>
    </row>
    <row r="15" spans="2:18" ht="22.5" customHeight="1" x14ac:dyDescent="0.25">
      <c r="B15" s="16"/>
      <c r="C15" s="5">
        <v>202</v>
      </c>
      <c r="D15" s="19" t="s">
        <v>23</v>
      </c>
      <c r="E15" s="19">
        <v>150</v>
      </c>
      <c r="F15" s="18">
        <v>4.79</v>
      </c>
      <c r="G15" s="18">
        <v>4.29</v>
      </c>
      <c r="H15" s="18">
        <v>27.44</v>
      </c>
      <c r="I15" s="18">
        <v>187.84</v>
      </c>
      <c r="K15" s="16"/>
      <c r="L15" s="5">
        <v>202.02</v>
      </c>
      <c r="M15" s="19" t="s">
        <v>24</v>
      </c>
      <c r="N15" s="19">
        <v>180</v>
      </c>
      <c r="O15" s="18">
        <v>5.58</v>
      </c>
      <c r="P15" s="18">
        <v>4.38</v>
      </c>
      <c r="Q15" s="18">
        <v>32.01</v>
      </c>
      <c r="R15" s="18">
        <v>213.28</v>
      </c>
    </row>
    <row r="16" spans="2:18" ht="15" customHeight="1" x14ac:dyDescent="0.25">
      <c r="B16" s="16"/>
      <c r="C16" s="5">
        <v>388.04</v>
      </c>
      <c r="D16" s="19" t="s">
        <v>25</v>
      </c>
      <c r="E16" s="19">
        <v>200</v>
      </c>
      <c r="F16" s="18">
        <v>1</v>
      </c>
      <c r="G16" s="18">
        <v>0.2</v>
      </c>
      <c r="H16" s="18">
        <v>20.2</v>
      </c>
      <c r="I16" s="18">
        <v>58</v>
      </c>
      <c r="K16" s="16"/>
      <c r="L16" s="5">
        <v>388.04</v>
      </c>
      <c r="M16" s="19" t="s">
        <v>25</v>
      </c>
      <c r="N16" s="19">
        <v>200</v>
      </c>
      <c r="O16" s="18">
        <v>1</v>
      </c>
      <c r="P16" s="18">
        <v>0.2</v>
      </c>
      <c r="Q16" s="18">
        <v>20.2</v>
      </c>
      <c r="R16" s="18">
        <v>58</v>
      </c>
    </row>
    <row r="17" spans="2:18" ht="15" customHeight="1" x14ac:dyDescent="0.25">
      <c r="B17" s="16"/>
      <c r="C17" s="5">
        <v>22</v>
      </c>
      <c r="D17" s="19" t="s">
        <v>15</v>
      </c>
      <c r="E17" s="19">
        <v>20</v>
      </c>
      <c r="F17" s="18">
        <v>1.52</v>
      </c>
      <c r="G17" s="18">
        <v>0.16</v>
      </c>
      <c r="H17" s="18">
        <v>9.84</v>
      </c>
      <c r="I17" s="18">
        <v>47</v>
      </c>
      <c r="K17" s="16"/>
      <c r="L17" s="5">
        <v>22</v>
      </c>
      <c r="M17" s="19" t="s">
        <v>15</v>
      </c>
      <c r="N17" s="19">
        <v>20</v>
      </c>
      <c r="O17" s="18">
        <v>1.52</v>
      </c>
      <c r="P17" s="18">
        <v>0.16</v>
      </c>
      <c r="Q17" s="18">
        <v>9.84</v>
      </c>
      <c r="R17" s="18">
        <v>47</v>
      </c>
    </row>
    <row r="18" spans="2:18" ht="15" customHeight="1" x14ac:dyDescent="0.25">
      <c r="B18" s="16"/>
      <c r="C18" s="5">
        <v>5.01</v>
      </c>
      <c r="D18" s="19" t="s">
        <v>26</v>
      </c>
      <c r="E18" s="19">
        <v>30</v>
      </c>
      <c r="F18" s="18">
        <v>2.5499999999999998</v>
      </c>
      <c r="G18" s="18">
        <v>0.99</v>
      </c>
      <c r="H18" s="18">
        <v>14.49</v>
      </c>
      <c r="I18" s="18">
        <v>77.7</v>
      </c>
      <c r="K18" s="16"/>
      <c r="L18" s="5">
        <v>5.03</v>
      </c>
      <c r="M18" s="19" t="s">
        <v>27</v>
      </c>
      <c r="N18" s="19">
        <v>60</v>
      </c>
      <c r="O18" s="18">
        <v>5.0999999999999996</v>
      </c>
      <c r="P18" s="18">
        <v>1.98</v>
      </c>
      <c r="Q18" s="18">
        <v>28.98</v>
      </c>
      <c r="R18" s="18">
        <v>155.4</v>
      </c>
    </row>
    <row r="19" spans="2:18" s="20" customFormat="1" ht="15" customHeight="1" x14ac:dyDescent="0.25">
      <c r="B19" s="21" t="s">
        <v>28</v>
      </c>
      <c r="C19" s="21"/>
      <c r="D19" s="21"/>
      <c r="E19" s="22">
        <v>765</v>
      </c>
      <c r="F19" s="23">
        <v>19.23</v>
      </c>
      <c r="G19" s="23">
        <v>19.88</v>
      </c>
      <c r="H19" s="23">
        <v>97.31</v>
      </c>
      <c r="I19" s="23">
        <v>727.55</v>
      </c>
      <c r="K19" s="21" t="s">
        <v>28</v>
      </c>
      <c r="L19" s="21"/>
      <c r="M19" s="21"/>
      <c r="N19" s="22">
        <v>915</v>
      </c>
      <c r="O19" s="23">
        <v>24.6</v>
      </c>
      <c r="P19" s="23">
        <v>27.41</v>
      </c>
      <c r="Q19" s="23">
        <v>120.89</v>
      </c>
      <c r="R19" s="23">
        <v>917.45</v>
      </c>
    </row>
    <row r="20" spans="2:18" s="20" customFormat="1" ht="13.9" customHeight="1" x14ac:dyDescent="0.25">
      <c r="B20" s="21" t="s">
        <v>29</v>
      </c>
      <c r="C20" s="21"/>
      <c r="D20" s="21"/>
      <c r="E20" s="24">
        <f>E19+E10</f>
        <v>1405</v>
      </c>
      <c r="F20" s="25">
        <f>F19+F10</f>
        <v>33.03</v>
      </c>
      <c r="G20" s="25">
        <f>G19+G10</f>
        <v>34.82</v>
      </c>
      <c r="H20" s="25">
        <f>H19+H10</f>
        <v>157.04</v>
      </c>
      <c r="I20" s="25">
        <f>I19+I10</f>
        <v>1188.51</v>
      </c>
      <c r="K20" s="21" t="s">
        <v>29</v>
      </c>
      <c r="L20" s="21"/>
      <c r="M20" s="21"/>
      <c r="N20" s="24">
        <f>N19+N10</f>
        <v>1555</v>
      </c>
      <c r="O20" s="25">
        <f>O19+O10</f>
        <v>38.53</v>
      </c>
      <c r="P20" s="25">
        <f>P19+P10</f>
        <v>42.38</v>
      </c>
      <c r="Q20" s="25">
        <f>Q19+Q10</f>
        <v>180.92000000000002</v>
      </c>
      <c r="R20" s="25">
        <f>R19+R10</f>
        <v>1382.39</v>
      </c>
    </row>
    <row r="21" spans="2:18" ht="118.5" customHeight="1" x14ac:dyDescent="0.25">
      <c r="B21" s="26"/>
      <c r="C21" s="6"/>
      <c r="D21" s="26"/>
      <c r="E21" s="26"/>
      <c r="F21" s="26"/>
      <c r="G21" s="26"/>
      <c r="H21" s="26"/>
      <c r="I21" s="26"/>
      <c r="K21" s="26"/>
      <c r="L21" s="36"/>
      <c r="M21" s="26"/>
      <c r="N21" s="26"/>
      <c r="O21" s="26"/>
      <c r="P21" s="26"/>
      <c r="Q21" s="26"/>
      <c r="R21" s="26"/>
    </row>
    <row r="22" spans="2:18" x14ac:dyDescent="0.25">
      <c r="B22" s="10"/>
      <c r="C22" s="10"/>
      <c r="D22" s="10"/>
      <c r="E22" s="11" t="s">
        <v>2</v>
      </c>
      <c r="F22" s="11"/>
      <c r="G22" s="11"/>
      <c r="H22" s="11" t="s">
        <v>30</v>
      </c>
      <c r="I22" s="11"/>
      <c r="K22" s="10"/>
      <c r="L22" s="10"/>
      <c r="M22" s="10"/>
      <c r="N22" s="11"/>
      <c r="O22" s="11"/>
      <c r="P22" s="11" t="s">
        <v>30</v>
      </c>
      <c r="Q22" s="11"/>
      <c r="R22" s="12"/>
    </row>
    <row r="23" spans="2:18" ht="15" customHeight="1" x14ac:dyDescent="0.25">
      <c r="B23" s="14" t="s">
        <v>4</v>
      </c>
      <c r="C23" s="2" t="s">
        <v>5</v>
      </c>
      <c r="D23" s="14" t="s">
        <v>6</v>
      </c>
      <c r="E23" s="14" t="s">
        <v>7</v>
      </c>
      <c r="F23" s="14" t="s">
        <v>8</v>
      </c>
      <c r="G23" s="14"/>
      <c r="H23" s="14"/>
      <c r="I23" s="14" t="s">
        <v>9</v>
      </c>
      <c r="K23" s="14" t="s">
        <v>4</v>
      </c>
      <c r="L23" s="2" t="s">
        <v>5</v>
      </c>
      <c r="M23" s="14" t="s">
        <v>6</v>
      </c>
      <c r="N23" s="14" t="s">
        <v>7</v>
      </c>
      <c r="O23" s="14" t="s">
        <v>8</v>
      </c>
      <c r="P23" s="14"/>
      <c r="Q23" s="14"/>
      <c r="R23" s="14" t="s">
        <v>9</v>
      </c>
    </row>
    <row r="24" spans="2:18" ht="27" x14ac:dyDescent="0.25">
      <c r="B24" s="14"/>
      <c r="C24" s="2"/>
      <c r="D24" s="14"/>
      <c r="E24" s="14"/>
      <c r="F24" s="13" t="s">
        <v>31</v>
      </c>
      <c r="G24" s="13" t="s">
        <v>32</v>
      </c>
      <c r="H24" s="13" t="s">
        <v>33</v>
      </c>
      <c r="I24" s="14"/>
      <c r="K24" s="14"/>
      <c r="L24" s="2"/>
      <c r="M24" s="14"/>
      <c r="N24" s="14"/>
      <c r="O24" s="13" t="s">
        <v>31</v>
      </c>
      <c r="P24" s="13" t="s">
        <v>32</v>
      </c>
      <c r="Q24" s="13" t="s">
        <v>33</v>
      </c>
      <c r="R24" s="14"/>
    </row>
    <row r="25" spans="2:18" x14ac:dyDescent="0.25">
      <c r="B25" s="15" t="s">
        <v>10</v>
      </c>
      <c r="C25" s="4"/>
      <c r="D25" s="17"/>
      <c r="E25" s="17"/>
      <c r="F25" s="17"/>
      <c r="G25" s="17"/>
      <c r="H25" s="17"/>
      <c r="I25" s="17"/>
      <c r="K25" s="15" t="s">
        <v>10</v>
      </c>
      <c r="L25" s="4"/>
      <c r="M25" s="17"/>
      <c r="N25" s="17"/>
      <c r="O25" s="17"/>
      <c r="P25" s="17"/>
      <c r="Q25" s="17"/>
      <c r="R25" s="17"/>
    </row>
    <row r="26" spans="2:18" ht="15" customHeight="1" x14ac:dyDescent="0.25">
      <c r="B26" s="16"/>
      <c r="C26" s="5">
        <v>260.04000000000002</v>
      </c>
      <c r="D26" s="19" t="s">
        <v>34</v>
      </c>
      <c r="E26" s="19">
        <v>100</v>
      </c>
      <c r="F26" s="18">
        <v>10.75</v>
      </c>
      <c r="G26" s="18">
        <v>27.96</v>
      </c>
      <c r="H26" s="18">
        <v>2.9</v>
      </c>
      <c r="I26" s="18">
        <v>326.26</v>
      </c>
      <c r="K26" s="16"/>
      <c r="L26" s="5" t="s">
        <v>35</v>
      </c>
      <c r="M26" s="19" t="s">
        <v>34</v>
      </c>
      <c r="N26" s="19">
        <v>100</v>
      </c>
      <c r="O26" s="18">
        <v>10.75</v>
      </c>
      <c r="P26" s="18">
        <v>27.96</v>
      </c>
      <c r="Q26" s="18">
        <v>2.9</v>
      </c>
      <c r="R26" s="18">
        <v>326.26</v>
      </c>
    </row>
    <row r="27" spans="2:18" ht="28.5" customHeight="1" x14ac:dyDescent="0.25">
      <c r="B27" s="16"/>
      <c r="C27" s="5" t="s">
        <v>36</v>
      </c>
      <c r="D27" s="19" t="s">
        <v>37</v>
      </c>
      <c r="E27" s="19">
        <v>150</v>
      </c>
      <c r="F27" s="18">
        <v>5.95</v>
      </c>
      <c r="G27" s="18">
        <v>5.68</v>
      </c>
      <c r="H27" s="18">
        <v>26.63</v>
      </c>
      <c r="I27" s="18">
        <v>183.76</v>
      </c>
      <c r="K27" s="16"/>
      <c r="L27" s="5" t="s">
        <v>38</v>
      </c>
      <c r="M27" s="19" t="s">
        <v>39</v>
      </c>
      <c r="N27" s="19">
        <v>180</v>
      </c>
      <c r="O27" s="18">
        <v>7.46</v>
      </c>
      <c r="P27" s="18">
        <v>6.07</v>
      </c>
      <c r="Q27" s="18">
        <v>33.729999999999997</v>
      </c>
      <c r="R27" s="18">
        <v>219.12</v>
      </c>
    </row>
    <row r="28" spans="2:18" ht="15" customHeight="1" x14ac:dyDescent="0.25">
      <c r="B28" s="16"/>
      <c r="C28" s="5" t="s">
        <v>40</v>
      </c>
      <c r="D28" s="19" t="s">
        <v>41</v>
      </c>
      <c r="E28" s="19">
        <v>40</v>
      </c>
      <c r="F28" s="18">
        <v>1.6</v>
      </c>
      <c r="G28" s="18">
        <v>0.16</v>
      </c>
      <c r="H28" s="18">
        <v>22.84</v>
      </c>
      <c r="I28" s="18">
        <v>97</v>
      </c>
      <c r="K28" s="16"/>
      <c r="L28" s="5" t="s">
        <v>40</v>
      </c>
      <c r="M28" s="19" t="s">
        <v>41</v>
      </c>
      <c r="N28" s="19">
        <v>40</v>
      </c>
      <c r="O28" s="18">
        <v>1.6</v>
      </c>
      <c r="P28" s="18">
        <v>0.16</v>
      </c>
      <c r="Q28" s="18">
        <v>22.84</v>
      </c>
      <c r="R28" s="18">
        <v>97</v>
      </c>
    </row>
    <row r="29" spans="2:18" ht="13.5" customHeight="1" x14ac:dyDescent="0.25">
      <c r="B29" s="16"/>
      <c r="C29" s="5" t="s">
        <v>42</v>
      </c>
      <c r="D29" s="19" t="s">
        <v>43</v>
      </c>
      <c r="E29" s="19">
        <v>200</v>
      </c>
      <c r="F29" s="18">
        <v>4.08</v>
      </c>
      <c r="G29" s="18">
        <v>3.54</v>
      </c>
      <c r="H29" s="18">
        <v>17.57</v>
      </c>
      <c r="I29" s="18">
        <v>118.6</v>
      </c>
      <c r="K29" s="16"/>
      <c r="L29" s="5" t="s">
        <v>42</v>
      </c>
      <c r="M29" s="19" t="s">
        <v>43</v>
      </c>
      <c r="N29" s="19">
        <v>200</v>
      </c>
      <c r="O29" s="18">
        <v>4.08</v>
      </c>
      <c r="P29" s="18">
        <v>3.54</v>
      </c>
      <c r="Q29" s="18">
        <v>17.57</v>
      </c>
      <c r="R29" s="18">
        <v>118.6</v>
      </c>
    </row>
    <row r="30" spans="2:18" ht="15" customHeight="1" x14ac:dyDescent="0.25">
      <c r="B30" s="16"/>
      <c r="C30" s="5" t="s">
        <v>44</v>
      </c>
      <c r="D30" s="19" t="s">
        <v>15</v>
      </c>
      <c r="E30" s="19">
        <v>20</v>
      </c>
      <c r="F30" s="18">
        <v>1.52</v>
      </c>
      <c r="G30" s="18">
        <v>0.16</v>
      </c>
      <c r="H30" s="18">
        <v>9.84</v>
      </c>
      <c r="I30" s="18">
        <v>47</v>
      </c>
      <c r="K30" s="16"/>
      <c r="L30" s="5" t="s">
        <v>45</v>
      </c>
      <c r="M30" s="19" t="s">
        <v>46</v>
      </c>
      <c r="N30" s="19">
        <v>40</v>
      </c>
      <c r="O30" s="18">
        <v>3.04</v>
      </c>
      <c r="P30" s="18">
        <v>0.32</v>
      </c>
      <c r="Q30" s="18">
        <v>19.68</v>
      </c>
      <c r="R30" s="18">
        <v>94</v>
      </c>
    </row>
    <row r="31" spans="2:18" ht="15" customHeight="1" x14ac:dyDescent="0.25">
      <c r="B31" s="21" t="s">
        <v>17</v>
      </c>
      <c r="C31" s="21"/>
      <c r="D31" s="21"/>
      <c r="E31" s="22">
        <f>SUM(E26:E30)</f>
        <v>510</v>
      </c>
      <c r="F31" s="23">
        <f>SUM(F26:F30)</f>
        <v>23.900000000000002</v>
      </c>
      <c r="G31" s="23">
        <f>SUM(G26:G30)</f>
        <v>37.499999999999993</v>
      </c>
      <c r="H31" s="23">
        <f>SUM(H26:H30)</f>
        <v>79.78</v>
      </c>
      <c r="I31" s="23">
        <f>SUM(I26:I30)</f>
        <v>772.62</v>
      </c>
      <c r="J31" s="20"/>
      <c r="K31" s="21" t="s">
        <v>17</v>
      </c>
      <c r="L31" s="21"/>
      <c r="M31" s="21"/>
      <c r="N31" s="22">
        <f>SUM(N26:N30)</f>
        <v>560</v>
      </c>
      <c r="O31" s="22">
        <f>SUM(O26:O30)</f>
        <v>26.93</v>
      </c>
      <c r="P31" s="22">
        <f>SUM(P26:P30)</f>
        <v>38.049999999999997</v>
      </c>
      <c r="Q31" s="22">
        <f>SUM(Q26:Q30)</f>
        <v>96.72</v>
      </c>
      <c r="R31" s="22">
        <f>SUM(R26:R30)</f>
        <v>854.98</v>
      </c>
    </row>
    <row r="32" spans="2:18" x14ac:dyDescent="0.25">
      <c r="B32" s="15" t="s">
        <v>18</v>
      </c>
      <c r="C32" s="4"/>
      <c r="D32" s="17"/>
      <c r="E32" s="17"/>
      <c r="F32" s="17"/>
      <c r="G32" s="17"/>
      <c r="H32" s="17"/>
      <c r="I32" s="17"/>
      <c r="K32" s="15" t="s">
        <v>18</v>
      </c>
      <c r="L32" s="4"/>
      <c r="M32" s="17"/>
      <c r="N32" s="17"/>
      <c r="O32" s="17"/>
      <c r="P32" s="17"/>
      <c r="Q32" s="17"/>
      <c r="R32" s="17"/>
    </row>
    <row r="33" spans="2:18" ht="27.75" customHeight="1" x14ac:dyDescent="0.25">
      <c r="B33" s="16"/>
      <c r="C33" s="5" t="s">
        <v>47</v>
      </c>
      <c r="D33" s="19" t="s">
        <v>48</v>
      </c>
      <c r="E33" s="19">
        <v>60</v>
      </c>
      <c r="F33" s="18">
        <v>1.74</v>
      </c>
      <c r="G33" s="18">
        <v>4.13</v>
      </c>
      <c r="H33" s="18">
        <v>4.41</v>
      </c>
      <c r="I33" s="18">
        <v>98.2</v>
      </c>
      <c r="K33" s="16"/>
      <c r="L33" s="5" t="s">
        <v>49</v>
      </c>
      <c r="M33" s="19" t="s">
        <v>50</v>
      </c>
      <c r="N33" s="19">
        <v>100</v>
      </c>
      <c r="O33" s="18">
        <v>3.35</v>
      </c>
      <c r="P33" s="18">
        <v>7.25</v>
      </c>
      <c r="Q33" s="18">
        <v>7.83</v>
      </c>
      <c r="R33" s="18">
        <v>166.26</v>
      </c>
    </row>
    <row r="34" spans="2:18" ht="22.5" customHeight="1" x14ac:dyDescent="0.25">
      <c r="B34" s="16"/>
      <c r="C34" s="5" t="s">
        <v>51</v>
      </c>
      <c r="D34" s="19" t="s">
        <v>52</v>
      </c>
      <c r="E34" s="19">
        <v>200</v>
      </c>
      <c r="F34" s="18">
        <v>5.82</v>
      </c>
      <c r="G34" s="18">
        <v>6.18</v>
      </c>
      <c r="H34" s="18">
        <v>18.13</v>
      </c>
      <c r="I34" s="18">
        <v>151.34</v>
      </c>
      <c r="K34" s="16"/>
      <c r="L34" s="5" t="s">
        <v>53</v>
      </c>
      <c r="M34" s="19" t="s">
        <v>54</v>
      </c>
      <c r="N34" s="19">
        <v>250</v>
      </c>
      <c r="O34" s="18">
        <v>8.25</v>
      </c>
      <c r="P34" s="18">
        <v>9.41</v>
      </c>
      <c r="Q34" s="18">
        <v>25.25</v>
      </c>
      <c r="R34" s="18">
        <v>235.33</v>
      </c>
    </row>
    <row r="35" spans="2:18" ht="27.75" customHeight="1" x14ac:dyDescent="0.25">
      <c r="B35" s="16"/>
      <c r="C35" s="5" t="s">
        <v>55</v>
      </c>
      <c r="D35" s="19" t="s">
        <v>56</v>
      </c>
      <c r="E35" s="19">
        <v>100</v>
      </c>
      <c r="F35" s="18">
        <v>6.89</v>
      </c>
      <c r="G35" s="18">
        <v>3.8</v>
      </c>
      <c r="H35" s="18">
        <v>3.42</v>
      </c>
      <c r="I35" s="18">
        <v>108.84</v>
      </c>
      <c r="K35" s="16"/>
      <c r="L35" s="5" t="s">
        <v>55</v>
      </c>
      <c r="M35" s="19" t="s">
        <v>56</v>
      </c>
      <c r="N35" s="19">
        <v>100</v>
      </c>
      <c r="O35" s="18">
        <v>6.89</v>
      </c>
      <c r="P35" s="18">
        <v>3.8</v>
      </c>
      <c r="Q35" s="18">
        <v>3.42</v>
      </c>
      <c r="R35" s="18">
        <v>108.84</v>
      </c>
    </row>
    <row r="36" spans="2:18" ht="33.75" customHeight="1" x14ac:dyDescent="0.25">
      <c r="B36" s="16"/>
      <c r="C36" s="5" t="s">
        <v>57</v>
      </c>
      <c r="D36" s="19" t="s">
        <v>58</v>
      </c>
      <c r="E36" s="19">
        <v>150</v>
      </c>
      <c r="F36" s="18">
        <v>2.99</v>
      </c>
      <c r="G36" s="18">
        <v>4.8099999999999996</v>
      </c>
      <c r="H36" s="18">
        <v>11.8</v>
      </c>
      <c r="I36" s="18">
        <v>144.72</v>
      </c>
      <c r="K36" s="16"/>
      <c r="L36" s="5" t="s">
        <v>59</v>
      </c>
      <c r="M36" s="19" t="s">
        <v>60</v>
      </c>
      <c r="N36" s="19">
        <v>180</v>
      </c>
      <c r="O36" s="18">
        <v>3.64</v>
      </c>
      <c r="P36" s="18">
        <v>5.01</v>
      </c>
      <c r="Q36" s="18">
        <v>14.2</v>
      </c>
      <c r="R36" s="18">
        <v>169.49</v>
      </c>
    </row>
    <row r="37" spans="2:18" ht="28.5" customHeight="1" x14ac:dyDescent="0.25">
      <c r="B37" s="16"/>
      <c r="C37" s="5">
        <v>66.06</v>
      </c>
      <c r="D37" s="19" t="s">
        <v>200</v>
      </c>
      <c r="E37" s="19">
        <v>200</v>
      </c>
      <c r="F37" s="18">
        <v>0.38</v>
      </c>
      <c r="G37" s="18">
        <v>0.15</v>
      </c>
      <c r="H37" s="18">
        <v>12.03</v>
      </c>
      <c r="I37" s="18">
        <v>63.26</v>
      </c>
      <c r="K37" s="16"/>
      <c r="L37" s="5">
        <v>66.06</v>
      </c>
      <c r="M37" s="19" t="s">
        <v>200</v>
      </c>
      <c r="N37" s="19">
        <v>200</v>
      </c>
      <c r="O37" s="18">
        <v>0.38</v>
      </c>
      <c r="P37" s="18">
        <v>0.15</v>
      </c>
      <c r="Q37" s="18">
        <v>12.03</v>
      </c>
      <c r="R37" s="18">
        <v>63.26</v>
      </c>
    </row>
    <row r="38" spans="2:18" ht="15" customHeight="1" x14ac:dyDescent="0.25">
      <c r="B38" s="16"/>
      <c r="C38" s="5" t="s">
        <v>44</v>
      </c>
      <c r="D38" s="19" t="s">
        <v>15</v>
      </c>
      <c r="E38" s="19">
        <v>20</v>
      </c>
      <c r="F38" s="18">
        <v>1.52</v>
      </c>
      <c r="G38" s="18">
        <v>0.16</v>
      </c>
      <c r="H38" s="18">
        <v>9.84</v>
      </c>
      <c r="I38" s="18">
        <v>47</v>
      </c>
      <c r="K38" s="16"/>
      <c r="L38" s="5" t="s">
        <v>44</v>
      </c>
      <c r="M38" s="19" t="s">
        <v>15</v>
      </c>
      <c r="N38" s="19">
        <v>20</v>
      </c>
      <c r="O38" s="18">
        <v>1.52</v>
      </c>
      <c r="P38" s="18">
        <v>0.16</v>
      </c>
      <c r="Q38" s="18">
        <v>9.84</v>
      </c>
      <c r="R38" s="18">
        <v>47</v>
      </c>
    </row>
    <row r="39" spans="2:18" ht="15" customHeight="1" x14ac:dyDescent="0.25">
      <c r="B39" s="16"/>
      <c r="C39" s="5" t="s">
        <v>61</v>
      </c>
      <c r="D39" s="19" t="s">
        <v>27</v>
      </c>
      <c r="E39" s="19">
        <v>60</v>
      </c>
      <c r="F39" s="18">
        <v>5.0999999999999996</v>
      </c>
      <c r="G39" s="18">
        <v>1.98</v>
      </c>
      <c r="H39" s="18">
        <v>28.98</v>
      </c>
      <c r="I39" s="18">
        <v>155.4</v>
      </c>
      <c r="K39" s="16"/>
      <c r="L39" s="5" t="s">
        <v>61</v>
      </c>
      <c r="M39" s="19" t="s">
        <v>27</v>
      </c>
      <c r="N39" s="19">
        <v>60</v>
      </c>
      <c r="O39" s="18">
        <v>5.0999999999999996</v>
      </c>
      <c r="P39" s="18">
        <v>1.98</v>
      </c>
      <c r="Q39" s="18">
        <v>28.98</v>
      </c>
      <c r="R39" s="18">
        <v>155.4</v>
      </c>
    </row>
    <row r="40" spans="2:18" s="20" customFormat="1" ht="15" customHeight="1" x14ac:dyDescent="0.25">
      <c r="B40" s="21" t="s">
        <v>28</v>
      </c>
      <c r="C40" s="21"/>
      <c r="D40" s="21"/>
      <c r="E40" s="22">
        <v>790</v>
      </c>
      <c r="F40" s="23">
        <v>24.44</v>
      </c>
      <c r="G40" s="23">
        <v>21.21</v>
      </c>
      <c r="H40" s="23">
        <v>88.61</v>
      </c>
      <c r="I40" s="23">
        <v>768.76</v>
      </c>
      <c r="K40" s="21" t="s">
        <v>28</v>
      </c>
      <c r="L40" s="21"/>
      <c r="M40" s="21"/>
      <c r="N40" s="22">
        <v>910</v>
      </c>
      <c r="O40" s="23">
        <v>29.13</v>
      </c>
      <c r="P40" s="23">
        <v>27.76</v>
      </c>
      <c r="Q40" s="23">
        <v>101.55</v>
      </c>
      <c r="R40" s="23">
        <v>945.58</v>
      </c>
    </row>
    <row r="41" spans="2:18" s="20" customFormat="1" ht="13.9" customHeight="1" x14ac:dyDescent="0.25">
      <c r="B41" s="21" t="s">
        <v>29</v>
      </c>
      <c r="C41" s="21"/>
      <c r="D41" s="21"/>
      <c r="E41" s="24">
        <f>E40+E31</f>
        <v>1300</v>
      </c>
      <c r="F41" s="25">
        <f>F40+F31</f>
        <v>48.34</v>
      </c>
      <c r="G41" s="25">
        <f>G40+G31</f>
        <v>58.709999999999994</v>
      </c>
      <c r="H41" s="25">
        <f>H40+H31</f>
        <v>168.39</v>
      </c>
      <c r="I41" s="25">
        <f>I40+I31</f>
        <v>1541.38</v>
      </c>
      <c r="K41" s="21" t="s">
        <v>29</v>
      </c>
      <c r="L41" s="21"/>
      <c r="M41" s="21"/>
      <c r="N41" s="24">
        <f>N40+N31</f>
        <v>1470</v>
      </c>
      <c r="O41" s="25">
        <f>O40+O31</f>
        <v>56.06</v>
      </c>
      <c r="P41" s="25">
        <f>P40+P31</f>
        <v>65.81</v>
      </c>
      <c r="Q41" s="25">
        <f>Q40+Q31</f>
        <v>198.26999999999998</v>
      </c>
      <c r="R41" s="25">
        <f>R40+R31</f>
        <v>1800.56</v>
      </c>
    </row>
    <row r="42" spans="2:18" ht="109.5" customHeight="1" x14ac:dyDescent="0.25">
      <c r="B42" s="26"/>
      <c r="C42" s="6"/>
      <c r="D42" s="26"/>
      <c r="E42" s="26"/>
      <c r="F42" s="26"/>
      <c r="G42" s="26"/>
      <c r="H42" s="26"/>
      <c r="I42" s="26"/>
      <c r="K42" s="26"/>
      <c r="L42" s="36"/>
      <c r="M42" s="26"/>
      <c r="N42" s="26"/>
      <c r="O42" s="26"/>
      <c r="P42" s="26"/>
      <c r="Q42" s="26"/>
      <c r="R42" s="26"/>
    </row>
    <row r="43" spans="2:18" x14ac:dyDescent="0.25">
      <c r="B43" s="10"/>
      <c r="C43" s="10"/>
      <c r="D43" s="10"/>
      <c r="E43" s="11" t="s">
        <v>2</v>
      </c>
      <c r="F43" s="11"/>
      <c r="G43" s="11"/>
      <c r="H43" s="11" t="s">
        <v>62</v>
      </c>
      <c r="I43" s="11"/>
      <c r="K43" s="10"/>
      <c r="L43" s="10"/>
      <c r="M43" s="10"/>
      <c r="N43" s="11"/>
      <c r="O43" s="11"/>
      <c r="P43" s="11" t="s">
        <v>62</v>
      </c>
      <c r="Q43" s="11"/>
      <c r="R43" s="12"/>
    </row>
    <row r="44" spans="2:18" ht="39" customHeight="1" x14ac:dyDescent="0.25">
      <c r="B44" s="13" t="s">
        <v>4</v>
      </c>
      <c r="C44" s="1" t="s">
        <v>5</v>
      </c>
      <c r="D44" s="13" t="s">
        <v>6</v>
      </c>
      <c r="E44" s="13" t="s">
        <v>7</v>
      </c>
      <c r="F44" s="14" t="s">
        <v>8</v>
      </c>
      <c r="G44" s="14"/>
      <c r="H44" s="14"/>
      <c r="I44" s="13" t="s">
        <v>9</v>
      </c>
      <c r="K44" s="13" t="s">
        <v>4</v>
      </c>
      <c r="L44" s="1" t="s">
        <v>5</v>
      </c>
      <c r="M44" s="13" t="s">
        <v>6</v>
      </c>
      <c r="N44" s="13" t="s">
        <v>7</v>
      </c>
      <c r="O44" s="14" t="s">
        <v>8</v>
      </c>
      <c r="P44" s="14"/>
      <c r="Q44" s="14"/>
      <c r="R44" s="13" t="s">
        <v>9</v>
      </c>
    </row>
    <row r="45" spans="2:18" x14ac:dyDescent="0.25">
      <c r="B45" s="15" t="s">
        <v>10</v>
      </c>
      <c r="C45" s="4"/>
      <c r="D45" s="17"/>
      <c r="E45" s="17"/>
      <c r="F45" s="17"/>
      <c r="G45" s="17"/>
      <c r="H45" s="17"/>
      <c r="I45" s="17"/>
      <c r="K45" s="15" t="s">
        <v>10</v>
      </c>
      <c r="L45" s="4"/>
      <c r="M45" s="17"/>
      <c r="N45" s="17"/>
      <c r="O45" s="17"/>
      <c r="P45" s="17"/>
      <c r="Q45" s="17"/>
      <c r="R45" s="17"/>
    </row>
    <row r="46" spans="2:18" ht="15" customHeight="1" x14ac:dyDescent="0.25">
      <c r="B46" s="16"/>
      <c r="C46" s="5" t="s">
        <v>63</v>
      </c>
      <c r="D46" s="19" t="s">
        <v>64</v>
      </c>
      <c r="E46" s="19">
        <v>250</v>
      </c>
      <c r="F46" s="18">
        <v>6.09</v>
      </c>
      <c r="G46" s="18">
        <v>7.39</v>
      </c>
      <c r="H46" s="18">
        <v>28.23</v>
      </c>
      <c r="I46" s="18">
        <v>214.95</v>
      </c>
      <c r="K46" s="16"/>
      <c r="L46" s="5" t="s">
        <v>63</v>
      </c>
      <c r="M46" s="19" t="s">
        <v>64</v>
      </c>
      <c r="N46" s="19">
        <v>250</v>
      </c>
      <c r="O46" s="18">
        <v>6.09</v>
      </c>
      <c r="P46" s="18">
        <v>7.39</v>
      </c>
      <c r="Q46" s="18">
        <v>28.23</v>
      </c>
      <c r="R46" s="18">
        <v>214.95</v>
      </c>
    </row>
    <row r="47" spans="2:18" ht="34.5" customHeight="1" x14ac:dyDescent="0.25">
      <c r="B47" s="16"/>
      <c r="C47" s="5" t="s">
        <v>65</v>
      </c>
      <c r="D47" s="19" t="s">
        <v>66</v>
      </c>
      <c r="E47" s="19">
        <v>200</v>
      </c>
      <c r="F47" s="18">
        <v>1.65</v>
      </c>
      <c r="G47" s="18">
        <v>1.3</v>
      </c>
      <c r="H47" s="18">
        <v>3.92</v>
      </c>
      <c r="I47" s="18">
        <v>49.37</v>
      </c>
      <c r="K47" s="16"/>
      <c r="L47" s="5" t="s">
        <v>65</v>
      </c>
      <c r="M47" s="19" t="s">
        <v>66</v>
      </c>
      <c r="N47" s="19">
        <v>200</v>
      </c>
      <c r="O47" s="18">
        <v>1.65</v>
      </c>
      <c r="P47" s="18">
        <v>1.3</v>
      </c>
      <c r="Q47" s="18">
        <v>3.92</v>
      </c>
      <c r="R47" s="18">
        <v>49.37</v>
      </c>
    </row>
    <row r="48" spans="2:18" ht="15" customHeight="1" x14ac:dyDescent="0.25">
      <c r="B48" s="16"/>
      <c r="C48" s="5" t="s">
        <v>67</v>
      </c>
      <c r="D48" s="19" t="s">
        <v>68</v>
      </c>
      <c r="E48" s="19">
        <v>200</v>
      </c>
      <c r="F48" s="18">
        <v>10</v>
      </c>
      <c r="G48" s="18">
        <v>5</v>
      </c>
      <c r="H48" s="18">
        <v>28.6</v>
      </c>
      <c r="I48" s="18">
        <v>180</v>
      </c>
      <c r="K48" s="16"/>
      <c r="L48" s="5" t="s">
        <v>67</v>
      </c>
      <c r="M48" s="19" t="s">
        <v>68</v>
      </c>
      <c r="N48" s="19">
        <v>200</v>
      </c>
      <c r="O48" s="18">
        <v>10</v>
      </c>
      <c r="P48" s="18">
        <v>5</v>
      </c>
      <c r="Q48" s="18">
        <v>28.6</v>
      </c>
      <c r="R48" s="18">
        <v>180</v>
      </c>
    </row>
    <row r="49" spans="2:18" ht="15" customHeight="1" x14ac:dyDescent="0.25">
      <c r="B49" s="16"/>
      <c r="C49" s="5" t="s">
        <v>44</v>
      </c>
      <c r="D49" s="19" t="s">
        <v>15</v>
      </c>
      <c r="E49" s="19">
        <v>20</v>
      </c>
      <c r="F49" s="18">
        <v>1.52</v>
      </c>
      <c r="G49" s="18">
        <v>0.16</v>
      </c>
      <c r="H49" s="18">
        <v>9.84</v>
      </c>
      <c r="I49" s="18">
        <v>47</v>
      </c>
      <c r="K49" s="16"/>
      <c r="L49" s="5" t="s">
        <v>44</v>
      </c>
      <c r="M49" s="19" t="s">
        <v>15</v>
      </c>
      <c r="N49" s="19">
        <v>20</v>
      </c>
      <c r="O49" s="18">
        <v>1.52</v>
      </c>
      <c r="P49" s="18">
        <v>0.16</v>
      </c>
      <c r="Q49" s="18">
        <v>9.84</v>
      </c>
      <c r="R49" s="18">
        <v>47</v>
      </c>
    </row>
    <row r="50" spans="2:18" s="20" customFormat="1" ht="15" customHeight="1" x14ac:dyDescent="0.25">
      <c r="B50" s="21" t="s">
        <v>17</v>
      </c>
      <c r="C50" s="21"/>
      <c r="D50" s="21"/>
      <c r="E50" s="22">
        <v>670</v>
      </c>
      <c r="F50" s="23">
        <v>19.260000000000002</v>
      </c>
      <c r="G50" s="23">
        <v>13.85</v>
      </c>
      <c r="H50" s="23">
        <v>70.59</v>
      </c>
      <c r="I50" s="23">
        <v>491.32</v>
      </c>
      <c r="K50" s="21" t="s">
        <v>17</v>
      </c>
      <c r="L50" s="21"/>
      <c r="M50" s="21"/>
      <c r="N50" s="22">
        <f>SUM(N46:N49)</f>
        <v>670</v>
      </c>
      <c r="O50" s="23">
        <f>SUM(O46:O49)</f>
        <v>19.260000000000002</v>
      </c>
      <c r="P50" s="23">
        <f>SUM(P46:P49)</f>
        <v>13.85</v>
      </c>
      <c r="Q50" s="23">
        <f>SUM(Q46:Q49)</f>
        <v>70.59</v>
      </c>
      <c r="R50" s="23">
        <f>SUM(R46:R49)</f>
        <v>491.32</v>
      </c>
    </row>
    <row r="51" spans="2:18" x14ac:dyDescent="0.25">
      <c r="B51" s="15" t="s">
        <v>18</v>
      </c>
      <c r="C51" s="4"/>
      <c r="D51" s="17"/>
      <c r="E51" s="17"/>
      <c r="F51" s="17"/>
      <c r="G51" s="17"/>
      <c r="H51" s="17"/>
      <c r="I51" s="17"/>
      <c r="K51" s="15" t="s">
        <v>18</v>
      </c>
      <c r="L51" s="4"/>
      <c r="M51" s="17"/>
      <c r="N51" s="17"/>
      <c r="O51" s="17"/>
      <c r="P51" s="17"/>
      <c r="Q51" s="17"/>
      <c r="R51" s="17"/>
    </row>
    <row r="52" spans="2:18" ht="31.5" customHeight="1" x14ac:dyDescent="0.25">
      <c r="B52" s="16"/>
      <c r="C52" s="5" t="s">
        <v>69</v>
      </c>
      <c r="D52" s="19" t="s">
        <v>70</v>
      </c>
      <c r="E52" s="19">
        <v>60</v>
      </c>
      <c r="F52" s="18">
        <v>0.93</v>
      </c>
      <c r="G52" s="18">
        <v>3.05</v>
      </c>
      <c r="H52" s="18">
        <v>3</v>
      </c>
      <c r="I52" s="18">
        <v>44.01</v>
      </c>
      <c r="K52" s="16"/>
      <c r="L52" s="5" t="s">
        <v>71</v>
      </c>
      <c r="M52" s="19" t="s">
        <v>72</v>
      </c>
      <c r="N52" s="19">
        <v>100</v>
      </c>
      <c r="O52" s="18">
        <v>1.59</v>
      </c>
      <c r="P52" s="18">
        <v>5.09</v>
      </c>
      <c r="Q52" s="18">
        <v>5.18</v>
      </c>
      <c r="R52" s="18">
        <v>74.39</v>
      </c>
    </row>
    <row r="53" spans="2:18" ht="29.25" customHeight="1" x14ac:dyDescent="0.25">
      <c r="B53" s="16"/>
      <c r="C53" s="5" t="s">
        <v>73</v>
      </c>
      <c r="D53" s="19" t="s">
        <v>74</v>
      </c>
      <c r="E53" s="19">
        <v>250</v>
      </c>
      <c r="F53" s="18">
        <v>8.14</v>
      </c>
      <c r="G53" s="18">
        <v>8.2100000000000009</v>
      </c>
      <c r="H53" s="18">
        <v>13.91</v>
      </c>
      <c r="I53" s="18">
        <v>183.92</v>
      </c>
      <c r="K53" s="16"/>
      <c r="L53" s="5" t="s">
        <v>73</v>
      </c>
      <c r="M53" s="19" t="s">
        <v>74</v>
      </c>
      <c r="N53" s="19">
        <v>250</v>
      </c>
      <c r="O53" s="18">
        <v>8.14</v>
      </c>
      <c r="P53" s="18">
        <v>8.2100000000000009</v>
      </c>
      <c r="Q53" s="18">
        <v>13.91</v>
      </c>
      <c r="R53" s="18">
        <v>183.92</v>
      </c>
    </row>
    <row r="54" spans="2:18" ht="39" customHeight="1" x14ac:dyDescent="0.25">
      <c r="B54" s="16"/>
      <c r="C54" s="5" t="s">
        <v>75</v>
      </c>
      <c r="D54" s="19" t="s">
        <v>76</v>
      </c>
      <c r="E54" s="19">
        <v>200</v>
      </c>
      <c r="F54" s="18">
        <v>11.62</v>
      </c>
      <c r="G54" s="18">
        <v>25.83</v>
      </c>
      <c r="H54" s="18">
        <v>22.5</v>
      </c>
      <c r="I54" s="18">
        <v>374.57</v>
      </c>
      <c r="K54" s="16"/>
      <c r="L54" s="5">
        <v>260.01</v>
      </c>
      <c r="M54" s="19" t="s">
        <v>76</v>
      </c>
      <c r="N54" s="19">
        <v>250</v>
      </c>
      <c r="O54" s="18">
        <v>15.21</v>
      </c>
      <c r="P54" s="18">
        <v>35.36</v>
      </c>
      <c r="Q54" s="18">
        <v>28.16</v>
      </c>
      <c r="R54" s="18">
        <v>498.6</v>
      </c>
    </row>
    <row r="55" spans="2:18" ht="15" customHeight="1" x14ac:dyDescent="0.25">
      <c r="B55" s="16"/>
      <c r="C55" s="5" t="s">
        <v>77</v>
      </c>
      <c r="D55" s="19" t="s">
        <v>25</v>
      </c>
      <c r="E55" s="19">
        <v>200</v>
      </c>
      <c r="F55" s="18">
        <v>1</v>
      </c>
      <c r="G55" s="18">
        <v>0.2</v>
      </c>
      <c r="H55" s="18">
        <v>20.2</v>
      </c>
      <c r="I55" s="18">
        <v>58</v>
      </c>
      <c r="K55" s="16"/>
      <c r="L55" s="5" t="s">
        <v>77</v>
      </c>
      <c r="M55" s="19" t="s">
        <v>25</v>
      </c>
      <c r="N55" s="19">
        <v>200</v>
      </c>
      <c r="O55" s="18">
        <v>1</v>
      </c>
      <c r="P55" s="18">
        <v>0.2</v>
      </c>
      <c r="Q55" s="18">
        <v>20.2</v>
      </c>
      <c r="R55" s="18">
        <v>58</v>
      </c>
    </row>
    <row r="56" spans="2:18" ht="15" customHeight="1" x14ac:dyDescent="0.25">
      <c r="B56" s="16"/>
      <c r="C56" s="5" t="s">
        <v>44</v>
      </c>
      <c r="D56" s="19" t="s">
        <v>15</v>
      </c>
      <c r="E56" s="19">
        <v>20</v>
      </c>
      <c r="F56" s="18">
        <v>1.52</v>
      </c>
      <c r="G56" s="18">
        <v>0.16</v>
      </c>
      <c r="H56" s="18">
        <v>9.84</v>
      </c>
      <c r="I56" s="18">
        <v>47</v>
      </c>
      <c r="K56" s="16"/>
      <c r="L56" s="5" t="s">
        <v>44</v>
      </c>
      <c r="M56" s="19" t="s">
        <v>15</v>
      </c>
      <c r="N56" s="19">
        <v>20</v>
      </c>
      <c r="O56" s="18">
        <v>1.52</v>
      </c>
      <c r="P56" s="18">
        <v>0.16</v>
      </c>
      <c r="Q56" s="18">
        <v>9.84</v>
      </c>
      <c r="R56" s="18">
        <v>47</v>
      </c>
    </row>
    <row r="57" spans="2:18" ht="15" customHeight="1" x14ac:dyDescent="0.25">
      <c r="B57" s="16"/>
      <c r="C57" s="5" t="s">
        <v>78</v>
      </c>
      <c r="D57" s="19" t="s">
        <v>26</v>
      </c>
      <c r="E57" s="19">
        <v>30</v>
      </c>
      <c r="F57" s="18">
        <v>2.5499999999999998</v>
      </c>
      <c r="G57" s="18">
        <v>0.99</v>
      </c>
      <c r="H57" s="18">
        <v>14.49</v>
      </c>
      <c r="I57" s="18">
        <v>77.7</v>
      </c>
      <c r="K57" s="16"/>
      <c r="L57" s="5" t="s">
        <v>61</v>
      </c>
      <c r="M57" s="19" t="s">
        <v>27</v>
      </c>
      <c r="N57" s="19">
        <v>60</v>
      </c>
      <c r="O57" s="18">
        <v>5.0999999999999996</v>
      </c>
      <c r="P57" s="18">
        <v>1.98</v>
      </c>
      <c r="Q57" s="18">
        <v>28.98</v>
      </c>
      <c r="R57" s="18">
        <v>155.4</v>
      </c>
    </row>
    <row r="58" spans="2:18" s="20" customFormat="1" ht="15" customHeight="1" x14ac:dyDescent="0.25">
      <c r="B58" s="21" t="s">
        <v>28</v>
      </c>
      <c r="C58" s="21"/>
      <c r="D58" s="21"/>
      <c r="E58" s="22">
        <v>760</v>
      </c>
      <c r="F58" s="23">
        <v>25.76</v>
      </c>
      <c r="G58" s="23">
        <v>38.44</v>
      </c>
      <c r="H58" s="23">
        <v>83.94</v>
      </c>
      <c r="I58" s="23">
        <v>785.2</v>
      </c>
      <c r="K58" s="21" t="s">
        <v>28</v>
      </c>
      <c r="L58" s="21"/>
      <c r="M58" s="21"/>
      <c r="N58" s="22">
        <v>880</v>
      </c>
      <c r="O58" s="27">
        <v>32.56</v>
      </c>
      <c r="P58" s="27">
        <v>51</v>
      </c>
      <c r="Q58" s="27">
        <v>106.27</v>
      </c>
      <c r="R58" s="27">
        <v>1017.31</v>
      </c>
    </row>
    <row r="59" spans="2:18" s="20" customFormat="1" ht="13.9" customHeight="1" x14ac:dyDescent="0.25">
      <c r="B59" s="21" t="s">
        <v>29</v>
      </c>
      <c r="C59" s="21"/>
      <c r="D59" s="21"/>
      <c r="E59" s="24">
        <f>E58+E50</f>
        <v>1430</v>
      </c>
      <c r="F59" s="25">
        <f>F58+F50</f>
        <v>45.02</v>
      </c>
      <c r="G59" s="25">
        <f>G58+G50</f>
        <v>52.29</v>
      </c>
      <c r="H59" s="25">
        <f>H58+H50</f>
        <v>154.53</v>
      </c>
      <c r="I59" s="25">
        <f>I58+I50</f>
        <v>1276.52</v>
      </c>
      <c r="K59" s="21" t="s">
        <v>29</v>
      </c>
      <c r="L59" s="21"/>
      <c r="M59" s="21"/>
      <c r="N59" s="24">
        <v>1550</v>
      </c>
      <c r="O59" s="28">
        <v>51.82</v>
      </c>
      <c r="P59" s="28">
        <v>64.849999999999994</v>
      </c>
      <c r="Q59" s="28">
        <v>176.86</v>
      </c>
      <c r="R59" s="28">
        <v>1508.63</v>
      </c>
    </row>
    <row r="60" spans="2:18" ht="145.5" customHeight="1" x14ac:dyDescent="0.25">
      <c r="B60" s="26"/>
      <c r="C60" s="6"/>
      <c r="D60" s="26"/>
      <c r="E60" s="26"/>
      <c r="F60" s="26"/>
      <c r="G60" s="26"/>
      <c r="H60" s="26"/>
      <c r="I60" s="26"/>
      <c r="K60" s="26"/>
      <c r="L60" s="36"/>
      <c r="M60" s="26"/>
      <c r="N60" s="26"/>
      <c r="O60" s="26"/>
      <c r="P60" s="26"/>
      <c r="Q60" s="26"/>
      <c r="R60" s="26"/>
    </row>
    <row r="61" spans="2:18" x14ac:dyDescent="0.25">
      <c r="B61" s="10"/>
      <c r="C61" s="10"/>
      <c r="D61" s="10"/>
      <c r="E61" s="11" t="s">
        <v>2</v>
      </c>
      <c r="F61" s="11"/>
      <c r="G61" s="11"/>
      <c r="H61" s="11" t="s">
        <v>79</v>
      </c>
      <c r="I61" s="11"/>
      <c r="K61" s="10"/>
      <c r="L61" s="10"/>
      <c r="M61" s="10"/>
      <c r="N61" s="11"/>
      <c r="O61" s="11"/>
      <c r="P61" s="11" t="s">
        <v>79</v>
      </c>
      <c r="Q61" s="11"/>
      <c r="R61" s="12"/>
    </row>
    <row r="62" spans="2:18" ht="15" customHeight="1" x14ac:dyDescent="0.25">
      <c r="B62" s="14" t="s">
        <v>4</v>
      </c>
      <c r="C62" s="2" t="s">
        <v>5</v>
      </c>
      <c r="D62" s="14" t="s">
        <v>6</v>
      </c>
      <c r="E62" s="14" t="s">
        <v>7</v>
      </c>
      <c r="F62" s="14" t="s">
        <v>8</v>
      </c>
      <c r="G62" s="14"/>
      <c r="H62" s="14"/>
      <c r="I62" s="14" t="s">
        <v>9</v>
      </c>
      <c r="K62" s="14" t="s">
        <v>4</v>
      </c>
      <c r="L62" s="2" t="s">
        <v>5</v>
      </c>
      <c r="M62" s="14" t="s">
        <v>6</v>
      </c>
      <c r="N62" s="14" t="s">
        <v>7</v>
      </c>
      <c r="O62" s="14" t="s">
        <v>8</v>
      </c>
      <c r="P62" s="14"/>
      <c r="Q62" s="14"/>
      <c r="R62" s="14" t="s">
        <v>9</v>
      </c>
    </row>
    <row r="63" spans="2:18" ht="27" x14ac:dyDescent="0.25">
      <c r="B63" s="14"/>
      <c r="C63" s="2"/>
      <c r="D63" s="14"/>
      <c r="E63" s="14"/>
      <c r="F63" s="13" t="s">
        <v>31</v>
      </c>
      <c r="G63" s="13" t="s">
        <v>32</v>
      </c>
      <c r="H63" s="13" t="s">
        <v>33</v>
      </c>
      <c r="I63" s="14"/>
      <c r="K63" s="14"/>
      <c r="L63" s="2"/>
      <c r="M63" s="14"/>
      <c r="N63" s="14"/>
      <c r="O63" s="13" t="s">
        <v>31</v>
      </c>
      <c r="P63" s="13" t="s">
        <v>32</v>
      </c>
      <c r="Q63" s="13" t="s">
        <v>33</v>
      </c>
      <c r="R63" s="14"/>
    </row>
    <row r="64" spans="2:18" x14ac:dyDescent="0.25">
      <c r="B64" s="15" t="s">
        <v>10</v>
      </c>
      <c r="C64" s="4"/>
      <c r="D64" s="17"/>
      <c r="E64" s="17"/>
      <c r="F64" s="17"/>
      <c r="G64" s="17"/>
      <c r="H64" s="17"/>
      <c r="I64" s="17"/>
      <c r="K64" s="15" t="s">
        <v>10</v>
      </c>
      <c r="L64" s="4"/>
      <c r="M64" s="17"/>
      <c r="N64" s="17"/>
      <c r="O64" s="17"/>
      <c r="P64" s="17"/>
      <c r="Q64" s="17"/>
      <c r="R64" s="17"/>
    </row>
    <row r="65" spans="2:18" ht="31.5" customHeight="1" x14ac:dyDescent="0.25">
      <c r="B65" s="16"/>
      <c r="C65" s="5" t="s">
        <v>80</v>
      </c>
      <c r="D65" s="19" t="s">
        <v>81</v>
      </c>
      <c r="E65" s="19">
        <v>200</v>
      </c>
      <c r="F65" s="18">
        <v>30.96</v>
      </c>
      <c r="G65" s="18">
        <v>19.420000000000002</v>
      </c>
      <c r="H65" s="18">
        <v>24.94</v>
      </c>
      <c r="I65" s="18">
        <v>427.83</v>
      </c>
      <c r="K65" s="16"/>
      <c r="L65" s="5" t="s">
        <v>80</v>
      </c>
      <c r="M65" s="19" t="s">
        <v>81</v>
      </c>
      <c r="N65" s="19">
        <v>200</v>
      </c>
      <c r="O65" s="18">
        <v>30.96</v>
      </c>
      <c r="P65" s="18">
        <v>19.420000000000002</v>
      </c>
      <c r="Q65" s="18">
        <v>24.94</v>
      </c>
      <c r="R65" s="18">
        <v>427.83</v>
      </c>
    </row>
    <row r="66" spans="2:18" ht="15" customHeight="1" x14ac:dyDescent="0.25">
      <c r="B66" s="16"/>
      <c r="C66" s="5" t="s">
        <v>82</v>
      </c>
      <c r="D66" s="19" t="s">
        <v>83</v>
      </c>
      <c r="E66" s="19">
        <v>200</v>
      </c>
      <c r="F66" s="18">
        <v>0.28000000000000003</v>
      </c>
      <c r="G66" s="18">
        <v>7.0000000000000007E-2</v>
      </c>
      <c r="H66" s="18">
        <v>2.09</v>
      </c>
      <c r="I66" s="18">
        <v>25.93</v>
      </c>
      <c r="K66" s="16"/>
      <c r="L66" s="5" t="s">
        <v>84</v>
      </c>
      <c r="M66" s="19" t="s">
        <v>85</v>
      </c>
      <c r="N66" s="19">
        <v>200</v>
      </c>
      <c r="O66" s="18">
        <v>0.28000000000000003</v>
      </c>
      <c r="P66" s="18">
        <v>7.0000000000000007E-2</v>
      </c>
      <c r="Q66" s="18">
        <v>2.09</v>
      </c>
      <c r="R66" s="18">
        <v>25.93</v>
      </c>
    </row>
    <row r="67" spans="2:18" ht="15" customHeight="1" x14ac:dyDescent="0.25">
      <c r="B67" s="16"/>
      <c r="C67" s="5" t="s">
        <v>44</v>
      </c>
      <c r="D67" s="19" t="s">
        <v>15</v>
      </c>
      <c r="E67" s="19">
        <v>20</v>
      </c>
      <c r="F67" s="18">
        <v>1.52</v>
      </c>
      <c r="G67" s="18">
        <v>0.16</v>
      </c>
      <c r="H67" s="18">
        <v>9.84</v>
      </c>
      <c r="I67" s="18">
        <v>47</v>
      </c>
      <c r="K67" s="16"/>
      <c r="L67" s="5" t="s">
        <v>44</v>
      </c>
      <c r="M67" s="19" t="s">
        <v>15</v>
      </c>
      <c r="N67" s="19">
        <v>20</v>
      </c>
      <c r="O67" s="18">
        <v>1.52</v>
      </c>
      <c r="P67" s="18">
        <v>0.16</v>
      </c>
      <c r="Q67" s="18">
        <v>9.84</v>
      </c>
      <c r="R67" s="18">
        <v>47</v>
      </c>
    </row>
    <row r="68" spans="2:18" ht="24.75" customHeight="1" x14ac:dyDescent="0.25">
      <c r="B68" s="16"/>
      <c r="C68" s="38" t="s">
        <v>86</v>
      </c>
      <c r="D68" s="19" t="s">
        <v>87</v>
      </c>
      <c r="E68" s="19">
        <v>50</v>
      </c>
      <c r="F68" s="18">
        <v>6.21</v>
      </c>
      <c r="G68" s="18">
        <v>14.31</v>
      </c>
      <c r="H68" s="18">
        <v>9.92</v>
      </c>
      <c r="I68" s="18">
        <v>194.6</v>
      </c>
      <c r="K68" s="16"/>
      <c r="L68" s="5" t="s">
        <v>86</v>
      </c>
      <c r="M68" s="19" t="s">
        <v>87</v>
      </c>
      <c r="N68" s="19">
        <v>50</v>
      </c>
      <c r="O68" s="18">
        <v>6.21</v>
      </c>
      <c r="P68" s="18">
        <v>14.31</v>
      </c>
      <c r="Q68" s="18">
        <v>9.92</v>
      </c>
      <c r="R68" s="18">
        <v>194.6</v>
      </c>
    </row>
    <row r="69" spans="2:18" ht="15" customHeight="1" x14ac:dyDescent="0.25">
      <c r="B69" s="16"/>
      <c r="C69" s="5" t="s">
        <v>88</v>
      </c>
      <c r="D69" s="19" t="s">
        <v>16</v>
      </c>
      <c r="E69" s="19">
        <v>150</v>
      </c>
      <c r="F69" s="18">
        <v>0.6</v>
      </c>
      <c r="G69" s="18">
        <v>0.6</v>
      </c>
      <c r="H69" s="18">
        <v>14.7</v>
      </c>
      <c r="I69" s="18">
        <v>70.5</v>
      </c>
      <c r="K69" s="16"/>
      <c r="L69" s="5" t="s">
        <v>88</v>
      </c>
      <c r="M69" s="19" t="s">
        <v>16</v>
      </c>
      <c r="N69" s="19">
        <v>150</v>
      </c>
      <c r="O69" s="18">
        <v>0.6</v>
      </c>
      <c r="P69" s="18">
        <v>0.6</v>
      </c>
      <c r="Q69" s="18">
        <v>14.7</v>
      </c>
      <c r="R69" s="18">
        <v>70.5</v>
      </c>
    </row>
    <row r="70" spans="2:18" s="20" customFormat="1" ht="15" customHeight="1" x14ac:dyDescent="0.25">
      <c r="B70" s="21" t="s">
        <v>17</v>
      </c>
      <c r="C70" s="21"/>
      <c r="D70" s="21"/>
      <c r="E70" s="22">
        <f>SUM(E65:E69)</f>
        <v>620</v>
      </c>
      <c r="F70" s="23">
        <f>SUM(F65:F69)</f>
        <v>39.570000000000007</v>
      </c>
      <c r="G70" s="23">
        <f>SUM(G65:G69)</f>
        <v>34.56</v>
      </c>
      <c r="H70" s="23">
        <f>SUM(H65:H69)</f>
        <v>61.490000000000009</v>
      </c>
      <c r="I70" s="23">
        <f>SUM(I65:I69)</f>
        <v>765.86</v>
      </c>
      <c r="K70" s="21" t="s">
        <v>17</v>
      </c>
      <c r="L70" s="21"/>
      <c r="M70" s="21"/>
      <c r="N70" s="22">
        <f>SUM(N65:N69)</f>
        <v>620</v>
      </c>
      <c r="O70" s="23">
        <f>SUM(O65:O69)</f>
        <v>39.570000000000007</v>
      </c>
      <c r="P70" s="23">
        <f>SUM(P65:P69)</f>
        <v>34.56</v>
      </c>
      <c r="Q70" s="23">
        <f>SUM(Q65:Q69)</f>
        <v>61.490000000000009</v>
      </c>
      <c r="R70" s="23">
        <f>SUM(R65:R69)</f>
        <v>765.86</v>
      </c>
    </row>
    <row r="71" spans="2:18" s="20" customFormat="1" x14ac:dyDescent="0.25">
      <c r="B71" s="15" t="s">
        <v>18</v>
      </c>
      <c r="C71" s="4"/>
      <c r="D71" s="17"/>
      <c r="E71" s="17"/>
      <c r="F71" s="17"/>
      <c r="G71" s="17"/>
      <c r="H71" s="17"/>
      <c r="I71" s="17"/>
      <c r="K71" s="15" t="s">
        <v>18</v>
      </c>
      <c r="L71" s="3"/>
      <c r="M71" s="17"/>
      <c r="N71" s="17"/>
      <c r="O71" s="17"/>
      <c r="P71" s="17"/>
      <c r="Q71" s="17"/>
      <c r="R71" s="17"/>
    </row>
    <row r="72" spans="2:18" ht="27" customHeight="1" x14ac:dyDescent="0.25">
      <c r="B72" s="16"/>
      <c r="C72" s="5">
        <v>29.03</v>
      </c>
      <c r="D72" s="19" t="s">
        <v>89</v>
      </c>
      <c r="E72" s="19">
        <v>60</v>
      </c>
      <c r="F72" s="18">
        <v>0.97</v>
      </c>
      <c r="G72" s="18">
        <v>7.09</v>
      </c>
      <c r="H72" s="18">
        <v>2.76</v>
      </c>
      <c r="I72" s="18">
        <v>79.56</v>
      </c>
      <c r="K72" s="16"/>
      <c r="L72" s="5" t="s">
        <v>90</v>
      </c>
      <c r="M72" s="19" t="s">
        <v>91</v>
      </c>
      <c r="N72" s="19">
        <v>100</v>
      </c>
      <c r="O72" s="18">
        <v>1.19</v>
      </c>
      <c r="P72" s="18">
        <v>8.11</v>
      </c>
      <c r="Q72" s="18">
        <v>3.35</v>
      </c>
      <c r="R72" s="18">
        <v>92.13</v>
      </c>
    </row>
    <row r="73" spans="2:18" ht="33.75" customHeight="1" x14ac:dyDescent="0.25">
      <c r="B73" s="16"/>
      <c r="C73" s="5" t="s">
        <v>92</v>
      </c>
      <c r="D73" s="19" t="s">
        <v>93</v>
      </c>
      <c r="E73" s="19">
        <v>210</v>
      </c>
      <c r="F73" s="18">
        <v>2.1</v>
      </c>
      <c r="G73" s="18">
        <v>7.55</v>
      </c>
      <c r="H73" s="18">
        <v>12.21</v>
      </c>
      <c r="I73" s="18">
        <v>124.68</v>
      </c>
      <c r="K73" s="16"/>
      <c r="L73" s="5" t="s">
        <v>94</v>
      </c>
      <c r="M73" s="19" t="s">
        <v>95</v>
      </c>
      <c r="N73" s="19">
        <v>260</v>
      </c>
      <c r="O73" s="18">
        <v>5.56</v>
      </c>
      <c r="P73" s="18">
        <v>11.69</v>
      </c>
      <c r="Q73" s="18">
        <v>15.92</v>
      </c>
      <c r="R73" s="18">
        <v>189.06</v>
      </c>
    </row>
    <row r="74" spans="2:18" ht="25.5" customHeight="1" x14ac:dyDescent="0.25">
      <c r="B74" s="16"/>
      <c r="C74" s="5" t="s">
        <v>96</v>
      </c>
      <c r="D74" s="19" t="s">
        <v>97</v>
      </c>
      <c r="E74" s="19">
        <v>140</v>
      </c>
      <c r="F74" s="18">
        <v>13.3</v>
      </c>
      <c r="G74" s="18">
        <v>14.83</v>
      </c>
      <c r="H74" s="18">
        <v>10.46</v>
      </c>
      <c r="I74" s="18">
        <v>234.52</v>
      </c>
      <c r="K74" s="16"/>
      <c r="L74" s="5" t="s">
        <v>96</v>
      </c>
      <c r="M74" s="19" t="s">
        <v>97</v>
      </c>
      <c r="N74" s="19">
        <v>140</v>
      </c>
      <c r="O74" s="18">
        <v>13.3</v>
      </c>
      <c r="P74" s="18">
        <v>14.83</v>
      </c>
      <c r="Q74" s="18">
        <v>10.46</v>
      </c>
      <c r="R74" s="18">
        <v>234.52</v>
      </c>
    </row>
    <row r="75" spans="2:18" ht="27.75" customHeight="1" x14ac:dyDescent="0.25">
      <c r="B75" s="16"/>
      <c r="C75" s="5" t="s">
        <v>98</v>
      </c>
      <c r="D75" s="19" t="s">
        <v>99</v>
      </c>
      <c r="E75" s="19">
        <v>150</v>
      </c>
      <c r="F75" s="18">
        <v>4.43</v>
      </c>
      <c r="G75" s="18">
        <v>4.5599999999999996</v>
      </c>
      <c r="H75" s="18">
        <v>31.07</v>
      </c>
      <c r="I75" s="18">
        <v>189.23</v>
      </c>
      <c r="K75" s="16"/>
      <c r="L75" s="5" t="s">
        <v>38</v>
      </c>
      <c r="M75" s="19" t="s">
        <v>100</v>
      </c>
      <c r="N75" s="19">
        <v>180</v>
      </c>
      <c r="O75" s="18">
        <v>5.39</v>
      </c>
      <c r="P75" s="18">
        <v>4.7699999999999996</v>
      </c>
      <c r="Q75" s="18">
        <v>37.49</v>
      </c>
      <c r="R75" s="18">
        <v>220.72</v>
      </c>
    </row>
    <row r="76" spans="2:18" ht="27.75" customHeight="1" x14ac:dyDescent="0.25">
      <c r="B76" s="16"/>
      <c r="C76" s="5">
        <v>639.03</v>
      </c>
      <c r="D76" s="19" t="s">
        <v>202</v>
      </c>
      <c r="E76" s="19">
        <v>200</v>
      </c>
      <c r="F76" s="18">
        <v>0.17</v>
      </c>
      <c r="G76" s="18">
        <v>0.05</v>
      </c>
      <c r="H76" s="18">
        <v>8.2899999999999991</v>
      </c>
      <c r="I76" s="18">
        <v>43.74</v>
      </c>
      <c r="K76" s="16"/>
      <c r="L76" s="5">
        <v>639.03</v>
      </c>
      <c r="M76" s="19" t="s">
        <v>202</v>
      </c>
      <c r="N76" s="19">
        <v>200</v>
      </c>
      <c r="O76" s="18">
        <v>0.17</v>
      </c>
      <c r="P76" s="18">
        <v>0.05</v>
      </c>
      <c r="Q76" s="18">
        <v>8.2899999999999991</v>
      </c>
      <c r="R76" s="18">
        <v>43.74</v>
      </c>
    </row>
    <row r="77" spans="2:18" ht="15" customHeight="1" x14ac:dyDescent="0.25">
      <c r="B77" s="16"/>
      <c r="C77" s="5" t="s">
        <v>44</v>
      </c>
      <c r="D77" s="19" t="s">
        <v>15</v>
      </c>
      <c r="E77" s="19">
        <v>20</v>
      </c>
      <c r="F77" s="18">
        <v>1.52</v>
      </c>
      <c r="G77" s="18">
        <v>0.16</v>
      </c>
      <c r="H77" s="18">
        <v>9.84</v>
      </c>
      <c r="I77" s="18">
        <v>47</v>
      </c>
      <c r="K77" s="16"/>
      <c r="L77" s="5" t="s">
        <v>44</v>
      </c>
      <c r="M77" s="19" t="s">
        <v>15</v>
      </c>
      <c r="N77" s="19">
        <v>20</v>
      </c>
      <c r="O77" s="18">
        <v>1.52</v>
      </c>
      <c r="P77" s="18">
        <v>0.16</v>
      </c>
      <c r="Q77" s="18">
        <v>9.84</v>
      </c>
      <c r="R77" s="18">
        <v>47</v>
      </c>
    </row>
    <row r="78" spans="2:18" ht="15" customHeight="1" x14ac:dyDescent="0.25">
      <c r="B78" s="16"/>
      <c r="C78" s="5" t="s">
        <v>61</v>
      </c>
      <c r="D78" s="19" t="s">
        <v>27</v>
      </c>
      <c r="E78" s="19">
        <v>60</v>
      </c>
      <c r="F78" s="18">
        <v>5.0999999999999996</v>
      </c>
      <c r="G78" s="18">
        <v>1.98</v>
      </c>
      <c r="H78" s="18">
        <v>28.98</v>
      </c>
      <c r="I78" s="18">
        <v>155.4</v>
      </c>
      <c r="K78" s="16"/>
      <c r="L78" s="5" t="s">
        <v>61</v>
      </c>
      <c r="M78" s="19" t="s">
        <v>27</v>
      </c>
      <c r="N78" s="19">
        <v>60</v>
      </c>
      <c r="O78" s="18">
        <v>5.0999999999999996</v>
      </c>
      <c r="P78" s="18">
        <v>1.98</v>
      </c>
      <c r="Q78" s="18">
        <v>28.98</v>
      </c>
      <c r="R78" s="18">
        <v>155.4</v>
      </c>
    </row>
    <row r="79" spans="2:18" s="20" customFormat="1" ht="13.9" customHeight="1" x14ac:dyDescent="0.25">
      <c r="B79" s="21" t="s">
        <v>28</v>
      </c>
      <c r="C79" s="21"/>
      <c r="D79" s="21"/>
      <c r="E79" s="29">
        <v>840</v>
      </c>
      <c r="F79" s="30">
        <v>27.59</v>
      </c>
      <c r="G79" s="30">
        <v>36.22</v>
      </c>
      <c r="H79" s="30">
        <v>103.61</v>
      </c>
      <c r="I79" s="30">
        <v>874.13</v>
      </c>
      <c r="J79" s="31"/>
      <c r="K79" s="32" t="s">
        <v>28</v>
      </c>
      <c r="L79" s="32"/>
      <c r="M79" s="32"/>
      <c r="N79" s="29">
        <v>960</v>
      </c>
      <c r="O79" s="30">
        <v>32.229999999999997</v>
      </c>
      <c r="P79" s="30">
        <v>41.59</v>
      </c>
      <c r="Q79" s="30">
        <v>114.33</v>
      </c>
      <c r="R79" s="30">
        <v>982.57</v>
      </c>
    </row>
    <row r="80" spans="2:18" s="20" customFormat="1" ht="13.9" customHeight="1" x14ac:dyDescent="0.25">
      <c r="B80" s="21" t="s">
        <v>29</v>
      </c>
      <c r="C80" s="21"/>
      <c r="D80" s="21"/>
      <c r="E80" s="33">
        <v>1460</v>
      </c>
      <c r="F80" s="27">
        <v>67.16</v>
      </c>
      <c r="G80" s="27">
        <v>70.78</v>
      </c>
      <c r="H80" s="27">
        <v>165.1</v>
      </c>
      <c r="I80" s="27">
        <v>1639.99</v>
      </c>
      <c r="J80" s="31"/>
      <c r="K80" s="32" t="s">
        <v>29</v>
      </c>
      <c r="L80" s="32"/>
      <c r="M80" s="32"/>
      <c r="N80" s="33">
        <v>1580</v>
      </c>
      <c r="O80" s="27">
        <v>71.8</v>
      </c>
      <c r="P80" s="27">
        <v>76.16</v>
      </c>
      <c r="Q80" s="27">
        <v>175.82</v>
      </c>
      <c r="R80" s="27">
        <v>1748.43</v>
      </c>
    </row>
    <row r="81" spans="2:18" ht="90" customHeight="1" x14ac:dyDescent="0.25">
      <c r="B81" s="26"/>
      <c r="C81" s="6"/>
      <c r="D81" s="26"/>
      <c r="E81" s="26"/>
      <c r="F81" s="26"/>
      <c r="G81" s="26"/>
      <c r="H81" s="26"/>
      <c r="I81" s="26"/>
      <c r="K81" s="26"/>
      <c r="L81" s="36"/>
      <c r="M81" s="26"/>
      <c r="N81" s="26"/>
      <c r="O81" s="26"/>
      <c r="P81" s="26"/>
      <c r="Q81" s="26"/>
      <c r="R81" s="26"/>
    </row>
    <row r="82" spans="2:18" x14ac:dyDescent="0.25">
      <c r="B82" s="10"/>
      <c r="C82" s="10"/>
      <c r="D82" s="10"/>
      <c r="E82" s="11" t="s">
        <v>2</v>
      </c>
      <c r="F82" s="11"/>
      <c r="G82" s="11"/>
      <c r="H82" s="11" t="s">
        <v>101</v>
      </c>
      <c r="I82" s="11"/>
      <c r="K82" s="10"/>
      <c r="L82" s="10"/>
      <c r="M82" s="10"/>
      <c r="N82" s="11"/>
      <c r="O82" s="11"/>
      <c r="P82" s="11" t="s">
        <v>101</v>
      </c>
      <c r="Q82" s="11"/>
      <c r="R82" s="12"/>
    </row>
    <row r="83" spans="2:18" ht="15" customHeight="1" x14ac:dyDescent="0.25">
      <c r="B83" s="14" t="s">
        <v>4</v>
      </c>
      <c r="C83" s="2" t="s">
        <v>5</v>
      </c>
      <c r="D83" s="14" t="s">
        <v>6</v>
      </c>
      <c r="E83" s="14" t="s">
        <v>7</v>
      </c>
      <c r="F83" s="14" t="s">
        <v>8</v>
      </c>
      <c r="G83" s="14"/>
      <c r="H83" s="14"/>
      <c r="I83" s="14" t="s">
        <v>9</v>
      </c>
      <c r="K83" s="14" t="s">
        <v>4</v>
      </c>
      <c r="L83" s="2" t="s">
        <v>5</v>
      </c>
      <c r="M83" s="14" t="s">
        <v>6</v>
      </c>
      <c r="N83" s="14" t="s">
        <v>7</v>
      </c>
      <c r="O83" s="14" t="s">
        <v>8</v>
      </c>
      <c r="P83" s="14"/>
      <c r="Q83" s="14"/>
      <c r="R83" s="14" t="s">
        <v>9</v>
      </c>
    </row>
    <row r="84" spans="2:18" ht="27" x14ac:dyDescent="0.25">
      <c r="B84" s="14"/>
      <c r="C84" s="2"/>
      <c r="D84" s="14"/>
      <c r="E84" s="14"/>
      <c r="F84" s="13" t="s">
        <v>31</v>
      </c>
      <c r="G84" s="13" t="s">
        <v>32</v>
      </c>
      <c r="H84" s="13" t="s">
        <v>33</v>
      </c>
      <c r="I84" s="14"/>
      <c r="K84" s="14"/>
      <c r="L84" s="2"/>
      <c r="M84" s="14"/>
      <c r="N84" s="14"/>
      <c r="O84" s="13" t="s">
        <v>31</v>
      </c>
      <c r="P84" s="13" t="s">
        <v>32</v>
      </c>
      <c r="Q84" s="13" t="s">
        <v>33</v>
      </c>
      <c r="R84" s="14"/>
    </row>
    <row r="85" spans="2:18" x14ac:dyDescent="0.25">
      <c r="B85" s="15" t="s">
        <v>10</v>
      </c>
      <c r="C85" s="4"/>
      <c r="D85" s="17"/>
      <c r="E85" s="17"/>
      <c r="F85" s="17"/>
      <c r="G85" s="17"/>
      <c r="H85" s="17"/>
      <c r="I85" s="17"/>
      <c r="K85" s="15" t="s">
        <v>10</v>
      </c>
      <c r="L85" s="4"/>
      <c r="M85" s="17"/>
      <c r="N85" s="17"/>
      <c r="O85" s="17"/>
      <c r="P85" s="17"/>
      <c r="Q85" s="17"/>
      <c r="R85" s="17"/>
    </row>
    <row r="86" spans="2:18" ht="15" customHeight="1" x14ac:dyDescent="0.25">
      <c r="B86" s="16"/>
      <c r="C86" s="5" t="s">
        <v>102</v>
      </c>
      <c r="D86" s="19" t="s">
        <v>103</v>
      </c>
      <c r="E86" s="19">
        <v>100</v>
      </c>
      <c r="F86" s="18">
        <v>14.39</v>
      </c>
      <c r="G86" s="18">
        <v>6.89</v>
      </c>
      <c r="H86" s="18">
        <v>15.75</v>
      </c>
      <c r="I86" s="18">
        <v>186.5</v>
      </c>
      <c r="K86" s="16"/>
      <c r="L86" s="5" t="s">
        <v>102</v>
      </c>
      <c r="M86" s="19" t="s">
        <v>103</v>
      </c>
      <c r="N86" s="19">
        <v>100</v>
      </c>
      <c r="O86" s="18">
        <v>14.39</v>
      </c>
      <c r="P86" s="18">
        <v>6.89</v>
      </c>
      <c r="Q86" s="18">
        <v>15.75</v>
      </c>
      <c r="R86" s="18">
        <v>186.5</v>
      </c>
    </row>
    <row r="87" spans="2:18" ht="15" customHeight="1" x14ac:dyDescent="0.25">
      <c r="B87" s="16"/>
      <c r="C87" s="5" t="s">
        <v>104</v>
      </c>
      <c r="D87" s="19" t="s">
        <v>105</v>
      </c>
      <c r="E87" s="19">
        <v>150</v>
      </c>
      <c r="F87" s="18">
        <v>2.62</v>
      </c>
      <c r="G87" s="18">
        <v>7.21</v>
      </c>
      <c r="H87" s="18">
        <v>11.42</v>
      </c>
      <c r="I87" s="18">
        <v>146.30000000000001</v>
      </c>
      <c r="K87" s="16"/>
      <c r="L87" s="5" t="s">
        <v>106</v>
      </c>
      <c r="M87" s="19" t="s">
        <v>107</v>
      </c>
      <c r="N87" s="19">
        <v>180</v>
      </c>
      <c r="O87" s="18">
        <v>3.06</v>
      </c>
      <c r="P87" s="18">
        <v>9.9600000000000009</v>
      </c>
      <c r="Q87" s="18">
        <v>19.13</v>
      </c>
      <c r="R87" s="18">
        <v>175.78</v>
      </c>
    </row>
    <row r="88" spans="2:18" ht="25.5" customHeight="1" x14ac:dyDescent="0.25">
      <c r="B88" s="16"/>
      <c r="C88" s="5" t="s">
        <v>108</v>
      </c>
      <c r="D88" s="19" t="s">
        <v>109</v>
      </c>
      <c r="E88" s="19">
        <v>80</v>
      </c>
      <c r="F88" s="18">
        <v>4.5599999999999996</v>
      </c>
      <c r="G88" s="18">
        <v>4.9400000000000004</v>
      </c>
      <c r="H88" s="18">
        <v>9.3800000000000008</v>
      </c>
      <c r="I88" s="18">
        <v>120.76</v>
      </c>
      <c r="K88" s="16"/>
      <c r="L88" s="5">
        <v>4.03</v>
      </c>
      <c r="M88" s="19" t="s">
        <v>109</v>
      </c>
      <c r="N88" s="19">
        <v>80</v>
      </c>
      <c r="O88" s="18">
        <v>4.5599999999999996</v>
      </c>
      <c r="P88" s="18">
        <v>4.9400000000000004</v>
      </c>
      <c r="Q88" s="18">
        <v>9.3800000000000008</v>
      </c>
      <c r="R88" s="18">
        <v>120.76</v>
      </c>
    </row>
    <row r="89" spans="2:18" ht="24.75" customHeight="1" x14ac:dyDescent="0.25">
      <c r="B89" s="16"/>
      <c r="C89" s="5" t="s">
        <v>110</v>
      </c>
      <c r="D89" s="19" t="s">
        <v>111</v>
      </c>
      <c r="E89" s="19">
        <v>200</v>
      </c>
      <c r="F89" s="18">
        <v>4.87</v>
      </c>
      <c r="G89" s="18">
        <v>3.86</v>
      </c>
      <c r="H89" s="18">
        <v>11.51</v>
      </c>
      <c r="I89" s="18">
        <v>121.8</v>
      </c>
      <c r="K89" s="16"/>
      <c r="L89" s="5" t="s">
        <v>110</v>
      </c>
      <c r="M89" s="19" t="s">
        <v>111</v>
      </c>
      <c r="N89" s="19">
        <v>200</v>
      </c>
      <c r="O89" s="18">
        <v>4.87</v>
      </c>
      <c r="P89" s="18">
        <v>3.86</v>
      </c>
      <c r="Q89" s="18">
        <v>11.51</v>
      </c>
      <c r="R89" s="18">
        <v>121.8</v>
      </c>
    </row>
    <row r="90" spans="2:18" ht="15" customHeight="1" x14ac:dyDescent="0.25">
      <c r="B90" s="16"/>
      <c r="C90" s="5" t="s">
        <v>44</v>
      </c>
      <c r="D90" s="19" t="s">
        <v>15</v>
      </c>
      <c r="E90" s="19">
        <v>20</v>
      </c>
      <c r="F90" s="18">
        <v>1.52</v>
      </c>
      <c r="G90" s="18">
        <v>0.16</v>
      </c>
      <c r="H90" s="18">
        <v>9.84</v>
      </c>
      <c r="I90" s="18">
        <v>47</v>
      </c>
      <c r="K90" s="16"/>
      <c r="L90" s="5" t="s">
        <v>45</v>
      </c>
      <c r="M90" s="19" t="s">
        <v>46</v>
      </c>
      <c r="N90" s="19">
        <v>40</v>
      </c>
      <c r="O90" s="18">
        <v>3.04</v>
      </c>
      <c r="P90" s="18">
        <v>0.32</v>
      </c>
      <c r="Q90" s="18">
        <v>19.68</v>
      </c>
      <c r="R90" s="18">
        <v>94</v>
      </c>
    </row>
    <row r="91" spans="2:18" s="20" customFormat="1" ht="15" customHeight="1" x14ac:dyDescent="0.25">
      <c r="B91" s="21" t="s">
        <v>17</v>
      </c>
      <c r="C91" s="21"/>
      <c r="D91" s="21"/>
      <c r="E91" s="22">
        <v>550</v>
      </c>
      <c r="F91" s="23">
        <v>27.96</v>
      </c>
      <c r="G91" s="23">
        <v>23.06</v>
      </c>
      <c r="H91" s="23">
        <v>57.9</v>
      </c>
      <c r="I91" s="23">
        <v>622.36</v>
      </c>
      <c r="K91" s="21" t="s">
        <v>17</v>
      </c>
      <c r="L91" s="21"/>
      <c r="M91" s="21"/>
      <c r="N91" s="22">
        <f>SUM(N86:N90)</f>
        <v>600</v>
      </c>
      <c r="O91" s="23">
        <f>SUM(O86:O90)</f>
        <v>29.919999999999998</v>
      </c>
      <c r="P91" s="23">
        <f>SUM(P86:P90)</f>
        <v>25.970000000000002</v>
      </c>
      <c r="Q91" s="23">
        <f>SUM(Q86:Q90)</f>
        <v>75.449999999999989</v>
      </c>
      <c r="R91" s="23">
        <f>SUM(R86:R90)</f>
        <v>698.83999999999992</v>
      </c>
    </row>
    <row r="92" spans="2:18" s="20" customFormat="1" x14ac:dyDescent="0.25">
      <c r="B92" s="15" t="s">
        <v>18</v>
      </c>
      <c r="C92" s="4"/>
      <c r="D92" s="17"/>
      <c r="E92" s="17"/>
      <c r="F92" s="17"/>
      <c r="G92" s="17"/>
      <c r="H92" s="17"/>
      <c r="I92" s="17"/>
      <c r="K92" s="15" t="s">
        <v>18</v>
      </c>
      <c r="L92" s="3"/>
      <c r="M92" s="17"/>
      <c r="N92" s="17"/>
      <c r="O92" s="17"/>
      <c r="P92" s="17"/>
      <c r="Q92" s="17"/>
      <c r="R92" s="17"/>
    </row>
    <row r="93" spans="2:18" ht="15" customHeight="1" x14ac:dyDescent="0.25">
      <c r="B93" s="16"/>
      <c r="C93" s="5" t="s">
        <v>112</v>
      </c>
      <c r="D93" s="19" t="s">
        <v>113</v>
      </c>
      <c r="E93" s="19">
        <v>60</v>
      </c>
      <c r="F93" s="18">
        <v>0.86</v>
      </c>
      <c r="G93" s="18">
        <v>5.0999999999999996</v>
      </c>
      <c r="H93" s="18">
        <v>3.94</v>
      </c>
      <c r="I93" s="18">
        <v>68.34</v>
      </c>
      <c r="K93" s="16"/>
      <c r="L93" s="5" t="s">
        <v>114</v>
      </c>
      <c r="M93" s="19" t="s">
        <v>115</v>
      </c>
      <c r="N93" s="19">
        <v>100</v>
      </c>
      <c r="O93" s="18">
        <v>1.49</v>
      </c>
      <c r="P93" s="18">
        <v>8.17</v>
      </c>
      <c r="Q93" s="18">
        <v>7.07</v>
      </c>
      <c r="R93" s="18">
        <v>112.11</v>
      </c>
    </row>
    <row r="94" spans="2:18" ht="31.5" customHeight="1" x14ac:dyDescent="0.25">
      <c r="B94" s="16"/>
      <c r="C94" s="5" t="s">
        <v>116</v>
      </c>
      <c r="D94" s="19" t="s">
        <v>117</v>
      </c>
      <c r="E94" s="19">
        <v>200</v>
      </c>
      <c r="F94" s="18">
        <v>4.0999999999999996</v>
      </c>
      <c r="G94" s="18">
        <v>9.1300000000000008</v>
      </c>
      <c r="H94" s="18">
        <v>15</v>
      </c>
      <c r="I94" s="18">
        <v>161.54</v>
      </c>
      <c r="K94" s="16"/>
      <c r="L94" s="5" t="s">
        <v>118</v>
      </c>
      <c r="M94" s="19" t="s">
        <v>119</v>
      </c>
      <c r="N94" s="19">
        <v>250</v>
      </c>
      <c r="O94" s="18">
        <v>5.6</v>
      </c>
      <c r="P94" s="18">
        <v>11.14</v>
      </c>
      <c r="Q94" s="18">
        <v>17.66</v>
      </c>
      <c r="R94" s="18">
        <v>197.87</v>
      </c>
    </row>
    <row r="95" spans="2:18" ht="15" customHeight="1" x14ac:dyDescent="0.25">
      <c r="B95" s="16"/>
      <c r="C95" s="5">
        <v>291.08</v>
      </c>
      <c r="D95" s="19" t="s">
        <v>120</v>
      </c>
      <c r="E95" s="19">
        <v>200</v>
      </c>
      <c r="F95" s="18">
        <v>16.079999999999998</v>
      </c>
      <c r="G95" s="18">
        <v>12.33</v>
      </c>
      <c r="H95" s="18">
        <v>35.72</v>
      </c>
      <c r="I95" s="18">
        <v>440.9</v>
      </c>
      <c r="K95" s="16"/>
      <c r="L95" s="5" t="s">
        <v>121</v>
      </c>
      <c r="M95" s="19" t="s">
        <v>122</v>
      </c>
      <c r="N95" s="19">
        <v>250</v>
      </c>
      <c r="O95" s="18">
        <v>14.86</v>
      </c>
      <c r="P95" s="18">
        <v>12.82</v>
      </c>
      <c r="Q95" s="18">
        <v>47.76</v>
      </c>
      <c r="R95" s="18">
        <v>483.8</v>
      </c>
    </row>
    <row r="96" spans="2:18" ht="28.5" customHeight="1" x14ac:dyDescent="0.25">
      <c r="B96" s="16"/>
      <c r="C96" s="5" t="s">
        <v>123</v>
      </c>
      <c r="D96" s="19" t="s">
        <v>124</v>
      </c>
      <c r="E96" s="19">
        <v>200</v>
      </c>
      <c r="F96" s="18"/>
      <c r="G96" s="18"/>
      <c r="H96" s="18">
        <v>3.91</v>
      </c>
      <c r="I96" s="18">
        <v>46.53</v>
      </c>
      <c r="K96" s="16"/>
      <c r="L96" s="5" t="s">
        <v>123</v>
      </c>
      <c r="M96" s="19" t="s">
        <v>124</v>
      </c>
      <c r="N96" s="19">
        <v>200</v>
      </c>
      <c r="O96" s="18"/>
      <c r="P96" s="18"/>
      <c r="Q96" s="18">
        <v>3.91</v>
      </c>
      <c r="R96" s="18">
        <v>46.53</v>
      </c>
    </row>
    <row r="97" spans="2:18" ht="15" customHeight="1" x14ac:dyDescent="0.25">
      <c r="B97" s="16"/>
      <c r="C97" s="5" t="s">
        <v>44</v>
      </c>
      <c r="D97" s="19" t="s">
        <v>15</v>
      </c>
      <c r="E97" s="19">
        <v>20</v>
      </c>
      <c r="F97" s="18">
        <v>1.52</v>
      </c>
      <c r="G97" s="18">
        <v>0.16</v>
      </c>
      <c r="H97" s="18">
        <v>9.84</v>
      </c>
      <c r="I97" s="18">
        <v>47</v>
      </c>
      <c r="K97" s="16"/>
      <c r="L97" s="5" t="s">
        <v>44</v>
      </c>
      <c r="M97" s="19" t="s">
        <v>15</v>
      </c>
      <c r="N97" s="19">
        <v>20</v>
      </c>
      <c r="O97" s="18">
        <v>1.52</v>
      </c>
      <c r="P97" s="18">
        <v>0.16</v>
      </c>
      <c r="Q97" s="18">
        <v>9.84</v>
      </c>
      <c r="R97" s="18">
        <v>47</v>
      </c>
    </row>
    <row r="98" spans="2:18" ht="15" customHeight="1" x14ac:dyDescent="0.25">
      <c r="B98" s="16"/>
      <c r="C98" s="5" t="s">
        <v>78</v>
      </c>
      <c r="D98" s="19" t="s">
        <v>26</v>
      </c>
      <c r="E98" s="19">
        <v>30</v>
      </c>
      <c r="F98" s="18">
        <v>2.5499999999999998</v>
      </c>
      <c r="G98" s="18">
        <v>0.99</v>
      </c>
      <c r="H98" s="18">
        <v>14.49</v>
      </c>
      <c r="I98" s="18">
        <v>77.7</v>
      </c>
      <c r="K98" s="16"/>
      <c r="L98" s="5" t="s">
        <v>61</v>
      </c>
      <c r="M98" s="19" t="s">
        <v>27</v>
      </c>
      <c r="N98" s="19">
        <v>60</v>
      </c>
      <c r="O98" s="18">
        <v>5.0999999999999996</v>
      </c>
      <c r="P98" s="18">
        <v>1.98</v>
      </c>
      <c r="Q98" s="18">
        <v>28.98</v>
      </c>
      <c r="R98" s="18">
        <v>155.4</v>
      </c>
    </row>
    <row r="99" spans="2:18" s="20" customFormat="1" ht="15" customHeight="1" x14ac:dyDescent="0.25">
      <c r="B99" s="21" t="s">
        <v>28</v>
      </c>
      <c r="C99" s="21"/>
      <c r="D99" s="21"/>
      <c r="E99" s="22">
        <v>710</v>
      </c>
      <c r="F99" s="23">
        <v>25.11</v>
      </c>
      <c r="G99" s="23">
        <v>27.71</v>
      </c>
      <c r="H99" s="23">
        <v>82.9</v>
      </c>
      <c r="I99" s="23">
        <v>842.01</v>
      </c>
      <c r="K99" s="21" t="s">
        <v>28</v>
      </c>
      <c r="L99" s="21"/>
      <c r="M99" s="21"/>
      <c r="N99" s="22">
        <v>880</v>
      </c>
      <c r="O99" s="23">
        <v>28.57</v>
      </c>
      <c r="P99" s="23">
        <v>34.270000000000003</v>
      </c>
      <c r="Q99" s="23">
        <v>115.22</v>
      </c>
      <c r="R99" s="23">
        <v>1042.71</v>
      </c>
    </row>
    <row r="100" spans="2:18" s="20" customFormat="1" ht="15" customHeight="1" x14ac:dyDescent="0.25">
      <c r="B100" s="21" t="s">
        <v>29</v>
      </c>
      <c r="C100" s="21"/>
      <c r="D100" s="21"/>
      <c r="E100" s="24">
        <v>1260</v>
      </c>
      <c r="F100" s="23">
        <v>53.07</v>
      </c>
      <c r="G100" s="23">
        <v>50.77</v>
      </c>
      <c r="H100" s="23">
        <v>140.80000000000001</v>
      </c>
      <c r="I100" s="23">
        <v>1464.37</v>
      </c>
      <c r="K100" s="21" t="s">
        <v>29</v>
      </c>
      <c r="L100" s="21"/>
      <c r="M100" s="21"/>
      <c r="N100" s="34">
        <v>1480</v>
      </c>
      <c r="O100" s="27">
        <v>58.49</v>
      </c>
      <c r="P100" s="27">
        <v>60.24</v>
      </c>
      <c r="Q100" s="27">
        <v>190.67</v>
      </c>
      <c r="R100" s="27">
        <v>1741.55</v>
      </c>
    </row>
    <row r="101" spans="2:18" ht="169.5" customHeight="1" x14ac:dyDescent="0.25"/>
    <row r="102" spans="2:18" x14ac:dyDescent="0.25">
      <c r="B102" s="10"/>
      <c r="C102" s="10"/>
      <c r="D102" s="10"/>
      <c r="E102" s="11" t="s">
        <v>125</v>
      </c>
      <c r="F102" s="11"/>
      <c r="G102" s="11"/>
      <c r="H102" s="11" t="s">
        <v>126</v>
      </c>
      <c r="I102" s="11"/>
      <c r="K102" s="10"/>
      <c r="L102" s="10"/>
      <c r="M102" s="10"/>
      <c r="N102" s="11" t="s">
        <v>125</v>
      </c>
      <c r="O102" s="11"/>
      <c r="P102" s="11"/>
      <c r="Q102" s="11" t="s">
        <v>126</v>
      </c>
      <c r="R102" s="11"/>
    </row>
    <row r="103" spans="2:18" ht="15" customHeight="1" x14ac:dyDescent="0.25">
      <c r="B103" s="14" t="s">
        <v>4</v>
      </c>
      <c r="C103" s="40" t="s">
        <v>5</v>
      </c>
      <c r="D103" s="14" t="s">
        <v>6</v>
      </c>
      <c r="E103" s="14" t="s">
        <v>7</v>
      </c>
      <c r="F103" s="14" t="s">
        <v>8</v>
      </c>
      <c r="G103" s="14"/>
      <c r="H103" s="14"/>
      <c r="I103" s="14" t="s">
        <v>9</v>
      </c>
      <c r="K103" s="14" t="s">
        <v>4</v>
      </c>
      <c r="L103" s="2" t="s">
        <v>5</v>
      </c>
      <c r="M103" s="14" t="s">
        <v>6</v>
      </c>
      <c r="N103" s="14" t="s">
        <v>7</v>
      </c>
      <c r="O103" s="14" t="s">
        <v>8</v>
      </c>
      <c r="P103" s="14"/>
      <c r="Q103" s="14"/>
      <c r="R103" s="14" t="s">
        <v>9</v>
      </c>
    </row>
    <row r="104" spans="2:18" ht="27" x14ac:dyDescent="0.25">
      <c r="B104" s="14"/>
      <c r="C104" s="40"/>
      <c r="D104" s="14"/>
      <c r="E104" s="14"/>
      <c r="F104" s="13" t="s">
        <v>31</v>
      </c>
      <c r="G104" s="13" t="s">
        <v>32</v>
      </c>
      <c r="H104" s="13" t="s">
        <v>33</v>
      </c>
      <c r="I104" s="14"/>
      <c r="K104" s="14"/>
      <c r="L104" s="2"/>
      <c r="M104" s="14"/>
      <c r="N104" s="14"/>
      <c r="O104" s="13" t="s">
        <v>31</v>
      </c>
      <c r="P104" s="13" t="s">
        <v>32</v>
      </c>
      <c r="Q104" s="13" t="s">
        <v>33</v>
      </c>
      <c r="R104" s="14"/>
    </row>
    <row r="105" spans="2:18" x14ac:dyDescent="0.25">
      <c r="B105" s="15" t="s">
        <v>10</v>
      </c>
      <c r="C105" s="41"/>
      <c r="D105" s="17"/>
      <c r="E105" s="17"/>
      <c r="F105" s="17"/>
      <c r="G105" s="17"/>
      <c r="H105" s="17"/>
      <c r="I105" s="17"/>
      <c r="K105" s="15" t="s">
        <v>10</v>
      </c>
      <c r="L105" s="4"/>
      <c r="M105" s="17"/>
      <c r="N105" s="17"/>
      <c r="O105" s="17"/>
      <c r="P105" s="17"/>
      <c r="Q105" s="17"/>
      <c r="R105" s="17"/>
    </row>
    <row r="106" spans="2:18" ht="26.25" customHeight="1" x14ac:dyDescent="0.25">
      <c r="B106" s="16"/>
      <c r="C106" s="38" t="s">
        <v>127</v>
      </c>
      <c r="D106" s="19" t="s">
        <v>128</v>
      </c>
      <c r="E106" s="19">
        <v>205</v>
      </c>
      <c r="F106" s="18">
        <v>6.42</v>
      </c>
      <c r="G106" s="18">
        <v>7.06</v>
      </c>
      <c r="H106" s="18">
        <v>25.73</v>
      </c>
      <c r="I106" s="18">
        <v>204.11</v>
      </c>
      <c r="K106" s="16"/>
      <c r="L106" s="5" t="s">
        <v>127</v>
      </c>
      <c r="M106" s="19" t="s">
        <v>128</v>
      </c>
      <c r="N106" s="19">
        <v>205</v>
      </c>
      <c r="O106" s="18">
        <v>6.42</v>
      </c>
      <c r="P106" s="18">
        <v>7.06</v>
      </c>
      <c r="Q106" s="18">
        <v>25.73</v>
      </c>
      <c r="R106" s="18">
        <v>204.11</v>
      </c>
    </row>
    <row r="107" spans="2:18" x14ac:dyDescent="0.25">
      <c r="B107" s="16"/>
      <c r="C107" s="38" t="s">
        <v>129</v>
      </c>
      <c r="D107" s="19" t="s">
        <v>130</v>
      </c>
      <c r="E107" s="19">
        <v>15</v>
      </c>
      <c r="F107" s="18">
        <v>0.12</v>
      </c>
      <c r="G107" s="18">
        <v>10.88</v>
      </c>
      <c r="H107" s="18">
        <v>0.2</v>
      </c>
      <c r="I107" s="18">
        <v>99.15</v>
      </c>
      <c r="K107" s="16"/>
      <c r="L107" s="5" t="s">
        <v>129</v>
      </c>
      <c r="M107" s="19" t="s">
        <v>130</v>
      </c>
      <c r="N107" s="19">
        <v>15</v>
      </c>
      <c r="O107" s="18">
        <v>0.12</v>
      </c>
      <c r="P107" s="18">
        <v>10.88</v>
      </c>
      <c r="Q107" s="18">
        <v>0.2</v>
      </c>
      <c r="R107" s="18">
        <v>99.15</v>
      </c>
    </row>
    <row r="108" spans="2:18" ht="27" x14ac:dyDescent="0.25">
      <c r="B108" s="16"/>
      <c r="C108" s="38" t="s">
        <v>131</v>
      </c>
      <c r="D108" s="19" t="s">
        <v>13</v>
      </c>
      <c r="E108" s="19">
        <v>200</v>
      </c>
      <c r="F108" s="18">
        <v>0.21</v>
      </c>
      <c r="G108" s="18">
        <v>0.05</v>
      </c>
      <c r="H108" s="18">
        <v>2</v>
      </c>
      <c r="I108" s="18">
        <v>24.33</v>
      </c>
      <c r="K108" s="16"/>
      <c r="L108" s="5" t="s">
        <v>132</v>
      </c>
      <c r="M108" s="19" t="s">
        <v>14</v>
      </c>
      <c r="N108" s="19">
        <v>200</v>
      </c>
      <c r="O108" s="18">
        <v>0.34</v>
      </c>
      <c r="P108" s="18">
        <v>0.08</v>
      </c>
      <c r="Q108" s="18">
        <v>2.2999999999999998</v>
      </c>
      <c r="R108" s="18">
        <v>28.31</v>
      </c>
    </row>
    <row r="109" spans="2:18" x14ac:dyDescent="0.25">
      <c r="B109" s="16"/>
      <c r="C109" s="38" t="s">
        <v>44</v>
      </c>
      <c r="D109" s="19" t="s">
        <v>15</v>
      </c>
      <c r="E109" s="19">
        <v>20</v>
      </c>
      <c r="F109" s="18">
        <v>1.52</v>
      </c>
      <c r="G109" s="18">
        <v>0.16</v>
      </c>
      <c r="H109" s="18">
        <v>9.84</v>
      </c>
      <c r="I109" s="18">
        <v>47</v>
      </c>
      <c r="K109" s="16"/>
      <c r="L109" s="5" t="s">
        <v>44</v>
      </c>
      <c r="M109" s="19" t="s">
        <v>15</v>
      </c>
      <c r="N109" s="19">
        <v>20</v>
      </c>
      <c r="O109" s="18">
        <v>1.52</v>
      </c>
      <c r="P109" s="18">
        <v>0.16</v>
      </c>
      <c r="Q109" s="18">
        <v>9.84</v>
      </c>
      <c r="R109" s="18">
        <v>47</v>
      </c>
    </row>
    <row r="110" spans="2:18" x14ac:dyDescent="0.25">
      <c r="B110" s="16"/>
      <c r="C110" s="38" t="s">
        <v>67</v>
      </c>
      <c r="D110" s="19" t="s">
        <v>68</v>
      </c>
      <c r="E110" s="19">
        <v>200</v>
      </c>
      <c r="F110" s="18">
        <v>10</v>
      </c>
      <c r="G110" s="18">
        <v>5</v>
      </c>
      <c r="H110" s="18">
        <v>28.6</v>
      </c>
      <c r="I110" s="18">
        <v>180</v>
      </c>
      <c r="K110" s="16"/>
      <c r="L110" s="5" t="s">
        <v>67</v>
      </c>
      <c r="M110" s="19" t="s">
        <v>68</v>
      </c>
      <c r="N110" s="19">
        <v>200</v>
      </c>
      <c r="O110" s="18">
        <v>10</v>
      </c>
      <c r="P110" s="18">
        <v>5</v>
      </c>
      <c r="Q110" s="18">
        <v>28.6</v>
      </c>
      <c r="R110" s="18">
        <v>180</v>
      </c>
    </row>
    <row r="111" spans="2:18" ht="13.9" customHeight="1" x14ac:dyDescent="0.25">
      <c r="B111" s="21" t="s">
        <v>17</v>
      </c>
      <c r="C111" s="21"/>
      <c r="D111" s="21"/>
      <c r="E111" s="22">
        <f>SUM(E106:E110)</f>
        <v>640</v>
      </c>
      <c r="F111" s="23">
        <f>SUM(F106:F110)</f>
        <v>18.27</v>
      </c>
      <c r="G111" s="23">
        <f>SUM(G106:G110)</f>
        <v>23.150000000000002</v>
      </c>
      <c r="H111" s="23">
        <f>SUM(H106:H110)</f>
        <v>66.37</v>
      </c>
      <c r="I111" s="23">
        <f>SUM(I106:I110)</f>
        <v>554.58999999999992</v>
      </c>
      <c r="K111" s="21" t="s">
        <v>17</v>
      </c>
      <c r="L111" s="21"/>
      <c r="M111" s="21"/>
      <c r="N111" s="22">
        <f>SUM(N106:N110)</f>
        <v>640</v>
      </c>
      <c r="O111" s="23">
        <f>SUM(O106:O110)</f>
        <v>18.399999999999999</v>
      </c>
      <c r="P111" s="23">
        <f>SUM(P106:P110)</f>
        <v>23.18</v>
      </c>
      <c r="Q111" s="23">
        <f>SUM(Q106:Q110)</f>
        <v>66.67</v>
      </c>
      <c r="R111" s="23">
        <f>SUM(R106:R110)</f>
        <v>558.56999999999994</v>
      </c>
    </row>
    <row r="112" spans="2:18" x14ac:dyDescent="0.25">
      <c r="B112" s="15" t="s">
        <v>18</v>
      </c>
      <c r="C112" s="41"/>
      <c r="D112" s="17"/>
      <c r="E112" s="17"/>
      <c r="F112" s="17"/>
      <c r="G112" s="17"/>
      <c r="H112" s="17"/>
      <c r="I112" s="17"/>
      <c r="K112" s="15" t="s">
        <v>18</v>
      </c>
      <c r="L112" s="4"/>
      <c r="M112" s="17"/>
      <c r="N112" s="17"/>
      <c r="O112" s="17"/>
      <c r="P112" s="17"/>
      <c r="Q112" s="17"/>
      <c r="R112" s="17"/>
    </row>
    <row r="113" spans="2:18" x14ac:dyDescent="0.25">
      <c r="B113" s="16"/>
      <c r="C113" s="38" t="s">
        <v>133</v>
      </c>
      <c r="D113" s="19" t="s">
        <v>134</v>
      </c>
      <c r="E113" s="19">
        <v>60</v>
      </c>
      <c r="F113" s="18">
        <v>2.54</v>
      </c>
      <c r="G113" s="18">
        <v>4.8099999999999996</v>
      </c>
      <c r="H113" s="18">
        <v>6.77</v>
      </c>
      <c r="I113" s="18">
        <v>129.24</v>
      </c>
      <c r="K113" s="16"/>
      <c r="L113" s="5" t="s">
        <v>135</v>
      </c>
      <c r="M113" s="19" t="s">
        <v>136</v>
      </c>
      <c r="N113" s="19">
        <v>100</v>
      </c>
      <c r="O113" s="18">
        <v>4.09</v>
      </c>
      <c r="P113" s="18">
        <v>9</v>
      </c>
      <c r="Q113" s="18">
        <v>9.8000000000000007</v>
      </c>
      <c r="R113" s="18">
        <v>233.98</v>
      </c>
    </row>
    <row r="114" spans="2:18" ht="27" x14ac:dyDescent="0.25">
      <c r="B114" s="16"/>
      <c r="C114" s="38" t="s">
        <v>137</v>
      </c>
      <c r="D114" s="19" t="s">
        <v>20</v>
      </c>
      <c r="E114" s="19">
        <v>200</v>
      </c>
      <c r="F114" s="18">
        <v>6.99</v>
      </c>
      <c r="G114" s="18">
        <v>10.77</v>
      </c>
      <c r="H114" s="18">
        <v>14.87</v>
      </c>
      <c r="I114" s="18">
        <v>187.04</v>
      </c>
      <c r="K114" s="16"/>
      <c r="L114" s="5" t="s">
        <v>138</v>
      </c>
      <c r="M114" s="19" t="s">
        <v>21</v>
      </c>
      <c r="N114" s="19">
        <v>250</v>
      </c>
      <c r="O114" s="18">
        <v>8.4600000000000009</v>
      </c>
      <c r="P114" s="18">
        <v>15.18</v>
      </c>
      <c r="Q114" s="18">
        <v>17.72</v>
      </c>
      <c r="R114" s="18">
        <v>244.72</v>
      </c>
    </row>
    <row r="115" spans="2:18" x14ac:dyDescent="0.25">
      <c r="B115" s="16"/>
      <c r="C115" s="38" t="s">
        <v>139</v>
      </c>
      <c r="D115" s="19" t="s">
        <v>140</v>
      </c>
      <c r="E115" s="19">
        <v>90</v>
      </c>
      <c r="F115" s="18">
        <v>11.46</v>
      </c>
      <c r="G115" s="18">
        <v>24.06</v>
      </c>
      <c r="H115" s="18">
        <v>12.34</v>
      </c>
      <c r="I115" s="18">
        <v>315.2</v>
      </c>
      <c r="K115" s="16"/>
      <c r="L115" s="5" t="s">
        <v>141</v>
      </c>
      <c r="M115" s="19" t="s">
        <v>142</v>
      </c>
      <c r="N115" s="19">
        <v>100</v>
      </c>
      <c r="O115" s="18">
        <v>13.79</v>
      </c>
      <c r="P115" s="18">
        <v>36.11</v>
      </c>
      <c r="Q115" s="18">
        <v>16.809999999999999</v>
      </c>
      <c r="R115" s="18">
        <v>449.28</v>
      </c>
    </row>
    <row r="116" spans="2:18" ht="27" x14ac:dyDescent="0.25">
      <c r="B116" s="16"/>
      <c r="C116" s="38" t="s">
        <v>143</v>
      </c>
      <c r="D116" s="19" t="s">
        <v>144</v>
      </c>
      <c r="E116" s="19">
        <v>150</v>
      </c>
      <c r="F116" s="18">
        <v>4.01</v>
      </c>
      <c r="G116" s="18">
        <v>10.220000000000001</v>
      </c>
      <c r="H116" s="18">
        <v>12.57</v>
      </c>
      <c r="I116" s="18">
        <v>165.92</v>
      </c>
      <c r="K116" s="16"/>
      <c r="L116" s="5" t="s">
        <v>145</v>
      </c>
      <c r="M116" s="19" t="s">
        <v>146</v>
      </c>
      <c r="N116" s="19">
        <v>180</v>
      </c>
      <c r="O116" s="18">
        <v>4.8</v>
      </c>
      <c r="P116" s="18">
        <v>12.27</v>
      </c>
      <c r="Q116" s="18">
        <v>15.08</v>
      </c>
      <c r="R116" s="18">
        <v>199</v>
      </c>
    </row>
    <row r="117" spans="2:18" x14ac:dyDescent="0.25">
      <c r="B117" s="16"/>
      <c r="C117" s="38" t="s">
        <v>77</v>
      </c>
      <c r="D117" s="19" t="s">
        <v>25</v>
      </c>
      <c r="E117" s="19">
        <v>200</v>
      </c>
      <c r="F117" s="18">
        <v>1</v>
      </c>
      <c r="G117" s="18">
        <v>0.2</v>
      </c>
      <c r="H117" s="18">
        <v>20.2</v>
      </c>
      <c r="I117" s="18">
        <v>58</v>
      </c>
      <c r="K117" s="16"/>
      <c r="L117" s="5" t="s">
        <v>77</v>
      </c>
      <c r="M117" s="19" t="s">
        <v>25</v>
      </c>
      <c r="N117" s="19">
        <v>200</v>
      </c>
      <c r="O117" s="18">
        <v>1</v>
      </c>
      <c r="P117" s="18">
        <v>0.2</v>
      </c>
      <c r="Q117" s="18">
        <v>20.2</v>
      </c>
      <c r="R117" s="18">
        <v>58</v>
      </c>
    </row>
    <row r="118" spans="2:18" x14ac:dyDescent="0.25">
      <c r="B118" s="16"/>
      <c r="C118" s="38" t="s">
        <v>44</v>
      </c>
      <c r="D118" s="19" t="s">
        <v>15</v>
      </c>
      <c r="E118" s="19">
        <v>20</v>
      </c>
      <c r="F118" s="18">
        <v>1.52</v>
      </c>
      <c r="G118" s="18">
        <v>0.16</v>
      </c>
      <c r="H118" s="18">
        <v>9.84</v>
      </c>
      <c r="I118" s="18">
        <v>47</v>
      </c>
      <c r="K118" s="16"/>
      <c r="L118" s="5" t="s">
        <v>44</v>
      </c>
      <c r="M118" s="19" t="s">
        <v>15</v>
      </c>
      <c r="N118" s="19">
        <v>20</v>
      </c>
      <c r="O118" s="18">
        <v>1.52</v>
      </c>
      <c r="P118" s="18">
        <v>0.16</v>
      </c>
      <c r="Q118" s="18">
        <v>9.84</v>
      </c>
      <c r="R118" s="18">
        <v>47</v>
      </c>
    </row>
    <row r="119" spans="2:18" x14ac:dyDescent="0.25">
      <c r="B119" s="16"/>
      <c r="C119" s="38" t="s">
        <v>61</v>
      </c>
      <c r="D119" s="19" t="s">
        <v>27</v>
      </c>
      <c r="E119" s="19">
        <v>60</v>
      </c>
      <c r="F119" s="18">
        <v>5.0999999999999996</v>
      </c>
      <c r="G119" s="18">
        <v>1.98</v>
      </c>
      <c r="H119" s="18">
        <v>28.98</v>
      </c>
      <c r="I119" s="18">
        <v>155.4</v>
      </c>
      <c r="K119" s="16"/>
      <c r="L119" s="5" t="s">
        <v>61</v>
      </c>
      <c r="M119" s="19" t="s">
        <v>27</v>
      </c>
      <c r="N119" s="19">
        <v>60</v>
      </c>
      <c r="O119" s="18">
        <v>5.0999999999999996</v>
      </c>
      <c r="P119" s="18">
        <v>1.98</v>
      </c>
      <c r="Q119" s="18">
        <v>28.98</v>
      </c>
      <c r="R119" s="18">
        <v>155.4</v>
      </c>
    </row>
    <row r="120" spans="2:18" ht="13.9" customHeight="1" x14ac:dyDescent="0.25">
      <c r="B120" s="21" t="s">
        <v>28</v>
      </c>
      <c r="C120" s="21"/>
      <c r="D120" s="21"/>
      <c r="E120" s="22">
        <v>780</v>
      </c>
      <c r="F120" s="23">
        <v>32.619999999999997</v>
      </c>
      <c r="G120" s="23">
        <v>52.2</v>
      </c>
      <c r="H120" s="23">
        <v>105.57</v>
      </c>
      <c r="I120" s="23">
        <v>1057.8</v>
      </c>
      <c r="K120" s="21" t="s">
        <v>28</v>
      </c>
      <c r="L120" s="21"/>
      <c r="M120" s="21"/>
      <c r="N120" s="22">
        <v>910</v>
      </c>
      <c r="O120" s="23">
        <v>38.76</v>
      </c>
      <c r="P120" s="23">
        <v>74.900000000000006</v>
      </c>
      <c r="Q120" s="23">
        <v>118.43</v>
      </c>
      <c r="R120" s="23">
        <v>1387.38</v>
      </c>
    </row>
    <row r="121" spans="2:18" ht="13.9" customHeight="1" x14ac:dyDescent="0.25">
      <c r="B121" s="21" t="s">
        <v>29</v>
      </c>
      <c r="C121" s="21"/>
      <c r="D121" s="21"/>
      <c r="E121" s="24">
        <v>1420</v>
      </c>
      <c r="F121" s="23">
        <v>50.89</v>
      </c>
      <c r="G121" s="23">
        <v>75.349999999999994</v>
      </c>
      <c r="H121" s="23">
        <v>171.94</v>
      </c>
      <c r="I121" s="23">
        <v>1612.39</v>
      </c>
      <c r="K121" s="21" t="s">
        <v>29</v>
      </c>
      <c r="L121" s="21"/>
      <c r="M121" s="21"/>
      <c r="N121" s="24">
        <v>1550</v>
      </c>
      <c r="O121" s="23">
        <v>57.16</v>
      </c>
      <c r="P121" s="23">
        <v>98.08</v>
      </c>
      <c r="Q121" s="23">
        <v>185.1</v>
      </c>
      <c r="R121" s="23">
        <v>1945.95</v>
      </c>
    </row>
    <row r="122" spans="2:18" ht="159.75" customHeight="1" x14ac:dyDescent="0.25">
      <c r="B122" s="26"/>
      <c r="C122" s="42"/>
      <c r="D122" s="26"/>
      <c r="E122" s="26"/>
      <c r="F122" s="26"/>
      <c r="G122" s="26"/>
      <c r="H122" s="26"/>
      <c r="I122" s="26"/>
      <c r="K122" s="26"/>
      <c r="L122" s="36"/>
      <c r="M122" s="26"/>
      <c r="N122" s="26"/>
      <c r="O122" s="26"/>
      <c r="P122" s="26"/>
      <c r="Q122" s="26"/>
      <c r="R122" s="26"/>
    </row>
    <row r="123" spans="2:18" x14ac:dyDescent="0.25">
      <c r="B123" s="10"/>
      <c r="C123" s="10"/>
      <c r="D123" s="10"/>
      <c r="E123" s="11" t="s">
        <v>125</v>
      </c>
      <c r="F123" s="11"/>
      <c r="G123" s="11"/>
      <c r="H123" s="11" t="s">
        <v>147</v>
      </c>
      <c r="I123" s="11"/>
      <c r="K123" s="10"/>
      <c r="L123" s="10"/>
      <c r="M123" s="10"/>
      <c r="N123" s="11" t="s">
        <v>125</v>
      </c>
      <c r="O123" s="11"/>
      <c r="P123" s="11"/>
      <c r="Q123" s="11" t="s">
        <v>147</v>
      </c>
      <c r="R123" s="11"/>
    </row>
    <row r="124" spans="2:18" ht="15" customHeight="1" x14ac:dyDescent="0.25">
      <c r="B124" s="14" t="s">
        <v>4</v>
      </c>
      <c r="C124" s="40" t="s">
        <v>5</v>
      </c>
      <c r="D124" s="14" t="s">
        <v>6</v>
      </c>
      <c r="E124" s="14" t="s">
        <v>7</v>
      </c>
      <c r="F124" s="14" t="s">
        <v>8</v>
      </c>
      <c r="G124" s="14"/>
      <c r="H124" s="14"/>
      <c r="I124" s="14" t="s">
        <v>9</v>
      </c>
      <c r="K124" s="14" t="s">
        <v>4</v>
      </c>
      <c r="L124" s="2" t="s">
        <v>5</v>
      </c>
      <c r="M124" s="14" t="s">
        <v>6</v>
      </c>
      <c r="N124" s="14" t="s">
        <v>7</v>
      </c>
      <c r="O124" s="14" t="s">
        <v>8</v>
      </c>
      <c r="P124" s="14"/>
      <c r="Q124" s="14"/>
      <c r="R124" s="14" t="s">
        <v>9</v>
      </c>
    </row>
    <row r="125" spans="2:18" ht="27" x14ac:dyDescent="0.25">
      <c r="B125" s="14"/>
      <c r="C125" s="40"/>
      <c r="D125" s="14"/>
      <c r="E125" s="14"/>
      <c r="F125" s="13" t="s">
        <v>31</v>
      </c>
      <c r="G125" s="13" t="s">
        <v>32</v>
      </c>
      <c r="H125" s="13" t="s">
        <v>33</v>
      </c>
      <c r="I125" s="14"/>
      <c r="K125" s="14"/>
      <c r="L125" s="2"/>
      <c r="M125" s="14"/>
      <c r="N125" s="14"/>
      <c r="O125" s="13" t="s">
        <v>31</v>
      </c>
      <c r="P125" s="13" t="s">
        <v>32</v>
      </c>
      <c r="Q125" s="13" t="s">
        <v>33</v>
      </c>
      <c r="R125" s="14"/>
    </row>
    <row r="126" spans="2:18" x14ac:dyDescent="0.25">
      <c r="B126" s="15" t="s">
        <v>10</v>
      </c>
      <c r="C126" s="41"/>
      <c r="D126" s="17"/>
      <c r="E126" s="17"/>
      <c r="F126" s="17"/>
      <c r="G126" s="17"/>
      <c r="H126" s="17"/>
      <c r="I126" s="17"/>
      <c r="K126" s="15" t="s">
        <v>10</v>
      </c>
      <c r="L126" s="4"/>
      <c r="M126" s="17"/>
      <c r="N126" s="17"/>
      <c r="O126" s="17"/>
      <c r="P126" s="17"/>
      <c r="Q126" s="17"/>
      <c r="R126" s="17"/>
    </row>
    <row r="127" spans="2:18" ht="27" x14ac:dyDescent="0.25">
      <c r="B127" s="16"/>
      <c r="C127" s="38" t="s">
        <v>148</v>
      </c>
      <c r="D127" s="19" t="s">
        <v>22</v>
      </c>
      <c r="E127" s="19">
        <v>105</v>
      </c>
      <c r="F127" s="18">
        <v>1.54</v>
      </c>
      <c r="G127" s="18">
        <v>0.42</v>
      </c>
      <c r="H127" s="18">
        <v>7.97</v>
      </c>
      <c r="I127" s="18">
        <v>126.35</v>
      </c>
      <c r="K127" s="16"/>
      <c r="L127" s="5" t="s">
        <v>148</v>
      </c>
      <c r="M127" s="19" t="s">
        <v>22</v>
      </c>
      <c r="N127" s="19">
        <v>105</v>
      </c>
      <c r="O127" s="18">
        <v>1.54</v>
      </c>
      <c r="P127" s="18">
        <v>0.42</v>
      </c>
      <c r="Q127" s="18">
        <v>7.97</v>
      </c>
      <c r="R127" s="18">
        <v>126.35</v>
      </c>
    </row>
    <row r="128" spans="2:18" ht="27" x14ac:dyDescent="0.25">
      <c r="B128" s="16"/>
      <c r="C128" s="38" t="s">
        <v>149</v>
      </c>
      <c r="D128" s="19" t="s">
        <v>23</v>
      </c>
      <c r="E128" s="19">
        <v>150</v>
      </c>
      <c r="F128" s="18">
        <v>4.79</v>
      </c>
      <c r="G128" s="18">
        <v>4.29</v>
      </c>
      <c r="H128" s="18">
        <v>27.44</v>
      </c>
      <c r="I128" s="18">
        <v>187.84</v>
      </c>
      <c r="K128" s="16"/>
      <c r="L128" s="5" t="s">
        <v>149</v>
      </c>
      <c r="M128" s="19" t="s">
        <v>23</v>
      </c>
      <c r="N128" s="19">
        <v>150</v>
      </c>
      <c r="O128" s="18">
        <v>4.79</v>
      </c>
      <c r="P128" s="18">
        <v>4.29</v>
      </c>
      <c r="Q128" s="18">
        <v>27.44</v>
      </c>
      <c r="R128" s="18">
        <v>187.84</v>
      </c>
    </row>
    <row r="129" spans="2:18" x14ac:dyDescent="0.25">
      <c r="B129" s="16"/>
      <c r="C129" s="38" t="s">
        <v>42</v>
      </c>
      <c r="D129" s="19" t="s">
        <v>43</v>
      </c>
      <c r="E129" s="19">
        <v>200</v>
      </c>
      <c r="F129" s="18">
        <v>4.08</v>
      </c>
      <c r="G129" s="18">
        <v>3.54</v>
      </c>
      <c r="H129" s="18">
        <v>17.57</v>
      </c>
      <c r="I129" s="18">
        <v>118.6</v>
      </c>
      <c r="K129" s="16"/>
      <c r="L129" s="5" t="s">
        <v>42</v>
      </c>
      <c r="M129" s="19" t="s">
        <v>43</v>
      </c>
      <c r="N129" s="19">
        <v>200</v>
      </c>
      <c r="O129" s="18">
        <v>4.08</v>
      </c>
      <c r="P129" s="18">
        <v>3.54</v>
      </c>
      <c r="Q129" s="18">
        <v>17.57</v>
      </c>
      <c r="R129" s="18">
        <v>118.6</v>
      </c>
    </row>
    <row r="130" spans="2:18" x14ac:dyDescent="0.25">
      <c r="B130" s="16"/>
      <c r="C130" s="38" t="s">
        <v>150</v>
      </c>
      <c r="D130" s="19" t="s">
        <v>151</v>
      </c>
      <c r="E130" s="19">
        <v>35</v>
      </c>
      <c r="F130" s="18">
        <v>1.6</v>
      </c>
      <c r="G130" s="18">
        <v>12.54</v>
      </c>
      <c r="H130" s="18">
        <v>9.9600000000000009</v>
      </c>
      <c r="I130" s="18">
        <v>159.19999999999999</v>
      </c>
      <c r="K130" s="16"/>
      <c r="L130" s="5" t="s">
        <v>150</v>
      </c>
      <c r="M130" s="19" t="s">
        <v>151</v>
      </c>
      <c r="N130" s="19">
        <v>35</v>
      </c>
      <c r="O130" s="18">
        <v>1.6</v>
      </c>
      <c r="P130" s="18">
        <v>12.54</v>
      </c>
      <c r="Q130" s="18">
        <v>9.9600000000000009</v>
      </c>
      <c r="R130" s="18">
        <v>159.19999999999999</v>
      </c>
    </row>
    <row r="131" spans="2:18" x14ac:dyDescent="0.25">
      <c r="B131" s="16"/>
      <c r="C131" s="38" t="s">
        <v>44</v>
      </c>
      <c r="D131" s="19" t="s">
        <v>15</v>
      </c>
      <c r="E131" s="19">
        <v>20</v>
      </c>
      <c r="F131" s="18">
        <v>1.52</v>
      </c>
      <c r="G131" s="18">
        <v>0.16</v>
      </c>
      <c r="H131" s="18">
        <v>9.84</v>
      </c>
      <c r="I131" s="18">
        <v>47</v>
      </c>
      <c r="K131" s="16"/>
      <c r="L131" s="5" t="s">
        <v>44</v>
      </c>
      <c r="M131" s="19" t="s">
        <v>15</v>
      </c>
      <c r="N131" s="19">
        <v>20</v>
      </c>
      <c r="O131" s="18">
        <v>1.52</v>
      </c>
      <c r="P131" s="18">
        <v>0.16</v>
      </c>
      <c r="Q131" s="18">
        <v>9.84</v>
      </c>
      <c r="R131" s="18">
        <v>47</v>
      </c>
    </row>
    <row r="132" spans="2:18" ht="13.9" customHeight="1" x14ac:dyDescent="0.25">
      <c r="B132" s="21" t="s">
        <v>17</v>
      </c>
      <c r="C132" s="21"/>
      <c r="D132" s="21"/>
      <c r="E132" s="22">
        <v>510</v>
      </c>
      <c r="F132" s="23">
        <v>13.53</v>
      </c>
      <c r="G132" s="23">
        <v>20.95</v>
      </c>
      <c r="H132" s="23">
        <v>72.78</v>
      </c>
      <c r="I132" s="23">
        <v>638.99</v>
      </c>
      <c r="K132" s="21" t="s">
        <v>17</v>
      </c>
      <c r="L132" s="21"/>
      <c r="M132" s="21"/>
      <c r="N132" s="22">
        <v>510</v>
      </c>
      <c r="O132" s="23">
        <v>13.53</v>
      </c>
      <c r="P132" s="23">
        <v>20.95</v>
      </c>
      <c r="Q132" s="23">
        <v>72.78</v>
      </c>
      <c r="R132" s="23">
        <v>638.99</v>
      </c>
    </row>
    <row r="133" spans="2:18" x14ac:dyDescent="0.25">
      <c r="B133" s="15" t="s">
        <v>18</v>
      </c>
      <c r="C133" s="41"/>
      <c r="D133" s="17"/>
      <c r="E133" s="17"/>
      <c r="F133" s="17"/>
      <c r="G133" s="17"/>
      <c r="H133" s="17"/>
      <c r="I133" s="17"/>
      <c r="K133" s="15" t="s">
        <v>18</v>
      </c>
      <c r="L133" s="4"/>
      <c r="M133" s="17"/>
      <c r="N133" s="17"/>
      <c r="O133" s="17"/>
      <c r="P133" s="17"/>
      <c r="Q133" s="17"/>
      <c r="R133" s="17"/>
    </row>
    <row r="134" spans="2:18" ht="27" x14ac:dyDescent="0.25">
      <c r="B134" s="16"/>
      <c r="C134" s="38" t="s">
        <v>69</v>
      </c>
      <c r="D134" s="19" t="s">
        <v>70</v>
      </c>
      <c r="E134" s="19">
        <v>60</v>
      </c>
      <c r="F134" s="18">
        <v>0.93</v>
      </c>
      <c r="G134" s="18">
        <v>3.05</v>
      </c>
      <c r="H134" s="18">
        <v>3</v>
      </c>
      <c r="I134" s="18">
        <v>44.01</v>
      </c>
      <c r="K134" s="16"/>
      <c r="L134" s="5" t="s">
        <v>71</v>
      </c>
      <c r="M134" s="19" t="s">
        <v>72</v>
      </c>
      <c r="N134" s="19">
        <v>100</v>
      </c>
      <c r="O134" s="18">
        <v>1.59</v>
      </c>
      <c r="P134" s="18">
        <v>5.09</v>
      </c>
      <c r="Q134" s="18">
        <v>5.18</v>
      </c>
      <c r="R134" s="18">
        <v>74.39</v>
      </c>
    </row>
    <row r="135" spans="2:18" ht="27" x14ac:dyDescent="0.25">
      <c r="B135" s="16"/>
      <c r="C135" s="38" t="s">
        <v>73</v>
      </c>
      <c r="D135" s="19" t="s">
        <v>74</v>
      </c>
      <c r="E135" s="19">
        <v>250</v>
      </c>
      <c r="F135" s="18">
        <v>8.14</v>
      </c>
      <c r="G135" s="18">
        <v>8.2100000000000009</v>
      </c>
      <c r="H135" s="18">
        <v>13.91</v>
      </c>
      <c r="I135" s="18">
        <v>183.92</v>
      </c>
      <c r="K135" s="16"/>
      <c r="L135" s="5" t="s">
        <v>73</v>
      </c>
      <c r="M135" s="19" t="s">
        <v>74</v>
      </c>
      <c r="N135" s="19">
        <v>250</v>
      </c>
      <c r="O135" s="18">
        <v>8.14</v>
      </c>
      <c r="P135" s="18">
        <v>8.2100000000000009</v>
      </c>
      <c r="Q135" s="18">
        <v>13.91</v>
      </c>
      <c r="R135" s="18">
        <v>183.92</v>
      </c>
    </row>
    <row r="136" spans="2:18" ht="40.5" x14ac:dyDescent="0.25">
      <c r="B136" s="16"/>
      <c r="C136" s="38" t="s">
        <v>75</v>
      </c>
      <c r="D136" s="19" t="s">
        <v>76</v>
      </c>
      <c r="E136" s="19">
        <v>200</v>
      </c>
      <c r="F136" s="18">
        <v>11.62</v>
      </c>
      <c r="G136" s="18">
        <v>25.83</v>
      </c>
      <c r="H136" s="18">
        <v>22.5</v>
      </c>
      <c r="I136" s="18">
        <v>374.57</v>
      </c>
      <c r="K136" s="16"/>
      <c r="L136" s="5" t="s">
        <v>152</v>
      </c>
      <c r="M136" s="19" t="s">
        <v>153</v>
      </c>
      <c r="N136" s="19">
        <v>250</v>
      </c>
      <c r="O136" s="18">
        <v>15.21</v>
      </c>
      <c r="P136" s="18">
        <v>35.36</v>
      </c>
      <c r="Q136" s="18">
        <v>28.16</v>
      </c>
      <c r="R136" s="18">
        <v>498.6</v>
      </c>
    </row>
    <row r="137" spans="2:18" ht="27" x14ac:dyDescent="0.25">
      <c r="B137" s="16"/>
      <c r="C137" s="38">
        <v>66.06</v>
      </c>
      <c r="D137" s="19" t="s">
        <v>203</v>
      </c>
      <c r="E137" s="19">
        <v>200</v>
      </c>
      <c r="F137" s="18">
        <v>0.38</v>
      </c>
      <c r="G137" s="18">
        <v>0.15</v>
      </c>
      <c r="H137" s="18">
        <v>12.03</v>
      </c>
      <c r="I137" s="18">
        <v>63.26</v>
      </c>
      <c r="K137" s="16"/>
      <c r="L137" s="38">
        <v>66.06</v>
      </c>
      <c r="M137" s="19" t="s">
        <v>203</v>
      </c>
      <c r="N137" s="19">
        <v>200</v>
      </c>
      <c r="O137" s="18">
        <v>0.38</v>
      </c>
      <c r="P137" s="18">
        <v>0.15</v>
      </c>
      <c r="Q137" s="18">
        <v>12.03</v>
      </c>
      <c r="R137" s="18">
        <v>63.26</v>
      </c>
    </row>
    <row r="138" spans="2:18" x14ac:dyDescent="0.25">
      <c r="B138" s="16"/>
      <c r="C138" s="38" t="s">
        <v>44</v>
      </c>
      <c r="D138" s="19" t="s">
        <v>15</v>
      </c>
      <c r="E138" s="19">
        <v>20</v>
      </c>
      <c r="F138" s="18">
        <v>1.52</v>
      </c>
      <c r="G138" s="18">
        <v>0.16</v>
      </c>
      <c r="H138" s="18">
        <v>9.84</v>
      </c>
      <c r="I138" s="18">
        <v>47</v>
      </c>
      <c r="K138" s="16"/>
      <c r="L138" s="5" t="s">
        <v>44</v>
      </c>
      <c r="M138" s="19" t="s">
        <v>15</v>
      </c>
      <c r="N138" s="19">
        <v>20</v>
      </c>
      <c r="O138" s="18">
        <v>1.52</v>
      </c>
      <c r="P138" s="18">
        <v>0.16</v>
      </c>
      <c r="Q138" s="18">
        <v>9.84</v>
      </c>
      <c r="R138" s="18">
        <v>47</v>
      </c>
    </row>
    <row r="139" spans="2:18" x14ac:dyDescent="0.25">
      <c r="B139" s="16"/>
      <c r="C139" s="38" t="s">
        <v>78</v>
      </c>
      <c r="D139" s="19" t="s">
        <v>26</v>
      </c>
      <c r="E139" s="19">
        <v>30</v>
      </c>
      <c r="F139" s="18">
        <v>2.5499999999999998</v>
      </c>
      <c r="G139" s="18">
        <v>0.99</v>
      </c>
      <c r="H139" s="18">
        <v>14.49</v>
      </c>
      <c r="I139" s="18">
        <v>77.7</v>
      </c>
      <c r="K139" s="16"/>
      <c r="L139" s="5" t="s">
        <v>61</v>
      </c>
      <c r="M139" s="19" t="s">
        <v>27</v>
      </c>
      <c r="N139" s="19">
        <v>60</v>
      </c>
      <c r="O139" s="18">
        <v>5.0999999999999996</v>
      </c>
      <c r="P139" s="18">
        <v>1.98</v>
      </c>
      <c r="Q139" s="18">
        <v>28.98</v>
      </c>
      <c r="R139" s="18">
        <v>155.4</v>
      </c>
    </row>
    <row r="140" spans="2:18" ht="13.9" customHeight="1" x14ac:dyDescent="0.25">
      <c r="B140" s="21" t="s">
        <v>28</v>
      </c>
      <c r="C140" s="21"/>
      <c r="D140" s="21"/>
      <c r="E140" s="22">
        <v>760</v>
      </c>
      <c r="F140" s="23">
        <v>25.14</v>
      </c>
      <c r="G140" s="23">
        <v>38.39</v>
      </c>
      <c r="H140" s="23">
        <v>75.77</v>
      </c>
      <c r="I140" s="23">
        <v>790.46</v>
      </c>
      <c r="K140" s="21" t="s">
        <v>28</v>
      </c>
      <c r="L140" s="21"/>
      <c r="M140" s="21"/>
      <c r="N140" s="22">
        <v>880</v>
      </c>
      <c r="O140" s="23">
        <v>31.94</v>
      </c>
      <c r="P140" s="23">
        <v>50.95</v>
      </c>
      <c r="Q140" s="23">
        <v>98.1</v>
      </c>
      <c r="R140" s="23">
        <v>1022.57</v>
      </c>
    </row>
    <row r="141" spans="2:18" ht="13.9" customHeight="1" x14ac:dyDescent="0.25">
      <c r="B141" s="21" t="s">
        <v>29</v>
      </c>
      <c r="C141" s="21"/>
      <c r="D141" s="21"/>
      <c r="E141" s="24">
        <v>1270</v>
      </c>
      <c r="F141" s="23">
        <v>38.67</v>
      </c>
      <c r="G141" s="23">
        <v>59.34</v>
      </c>
      <c r="H141" s="23">
        <v>148.55000000000001</v>
      </c>
      <c r="I141" s="23">
        <v>1429.45</v>
      </c>
      <c r="K141" s="21" t="s">
        <v>29</v>
      </c>
      <c r="L141" s="21"/>
      <c r="M141" s="21"/>
      <c r="N141" s="24">
        <v>1390</v>
      </c>
      <c r="O141" s="23">
        <v>45.47</v>
      </c>
      <c r="P141" s="23">
        <v>71.900000000000006</v>
      </c>
      <c r="Q141" s="23">
        <v>170.88</v>
      </c>
      <c r="R141" s="23">
        <v>1661.56</v>
      </c>
    </row>
    <row r="142" spans="2:18" ht="123" customHeight="1" x14ac:dyDescent="0.25">
      <c r="B142" s="26"/>
      <c r="C142" s="42"/>
      <c r="D142" s="26"/>
      <c r="E142" s="26"/>
      <c r="F142" s="26"/>
      <c r="G142" s="26"/>
      <c r="H142" s="26"/>
      <c r="I142" s="26"/>
      <c r="K142" s="26"/>
      <c r="L142" s="36"/>
      <c r="M142" s="26"/>
      <c r="N142" s="26"/>
      <c r="O142" s="26"/>
      <c r="P142" s="26"/>
      <c r="Q142" s="26"/>
      <c r="R142" s="26"/>
    </row>
    <row r="143" spans="2:18" x14ac:dyDescent="0.25">
      <c r="B143" s="10"/>
      <c r="C143" s="10"/>
      <c r="D143" s="10"/>
      <c r="E143" s="11" t="s">
        <v>125</v>
      </c>
      <c r="F143" s="11"/>
      <c r="G143" s="11"/>
      <c r="H143" s="11" t="s">
        <v>154</v>
      </c>
      <c r="I143" s="11"/>
      <c r="K143" s="10"/>
      <c r="L143" s="10"/>
      <c r="M143" s="10"/>
      <c r="N143" s="11" t="s">
        <v>125</v>
      </c>
      <c r="O143" s="11"/>
      <c r="P143" s="11"/>
      <c r="Q143" s="11" t="s">
        <v>154</v>
      </c>
      <c r="R143" s="11"/>
    </row>
    <row r="144" spans="2:18" ht="15" customHeight="1" x14ac:dyDescent="0.25">
      <c r="B144" s="14" t="s">
        <v>4</v>
      </c>
      <c r="C144" s="40" t="s">
        <v>5</v>
      </c>
      <c r="D144" s="14" t="s">
        <v>6</v>
      </c>
      <c r="E144" s="14" t="s">
        <v>7</v>
      </c>
      <c r="F144" s="14" t="s">
        <v>8</v>
      </c>
      <c r="G144" s="14"/>
      <c r="H144" s="14"/>
      <c r="I144" s="14" t="s">
        <v>9</v>
      </c>
      <c r="K144" s="14" t="s">
        <v>4</v>
      </c>
      <c r="L144" s="2" t="s">
        <v>5</v>
      </c>
      <c r="M144" s="14" t="s">
        <v>6</v>
      </c>
      <c r="N144" s="14" t="s">
        <v>7</v>
      </c>
      <c r="O144" s="14" t="s">
        <v>8</v>
      </c>
      <c r="P144" s="14"/>
      <c r="Q144" s="14"/>
      <c r="R144" s="14" t="s">
        <v>9</v>
      </c>
    </row>
    <row r="145" spans="2:18" ht="27" x14ac:dyDescent="0.25">
      <c r="B145" s="14"/>
      <c r="C145" s="40"/>
      <c r="D145" s="14"/>
      <c r="E145" s="14"/>
      <c r="F145" s="13" t="s">
        <v>31</v>
      </c>
      <c r="G145" s="13" t="s">
        <v>32</v>
      </c>
      <c r="H145" s="13" t="s">
        <v>33</v>
      </c>
      <c r="I145" s="14"/>
      <c r="K145" s="14"/>
      <c r="L145" s="2"/>
      <c r="M145" s="14"/>
      <c r="N145" s="14"/>
      <c r="O145" s="13" t="s">
        <v>31</v>
      </c>
      <c r="P145" s="13" t="s">
        <v>32</v>
      </c>
      <c r="Q145" s="13" t="s">
        <v>33</v>
      </c>
      <c r="R145" s="14"/>
    </row>
    <row r="146" spans="2:18" x14ac:dyDescent="0.25">
      <c r="B146" s="15" t="s">
        <v>10</v>
      </c>
      <c r="C146" s="41"/>
      <c r="D146" s="17"/>
      <c r="E146" s="17"/>
      <c r="F146" s="17"/>
      <c r="G146" s="17"/>
      <c r="H146" s="17"/>
      <c r="I146" s="17"/>
      <c r="K146" s="15" t="s">
        <v>10</v>
      </c>
      <c r="L146" s="4"/>
      <c r="M146" s="17"/>
      <c r="N146" s="17"/>
      <c r="O146" s="17"/>
      <c r="P146" s="17"/>
      <c r="Q146" s="17"/>
      <c r="R146" s="17"/>
    </row>
    <row r="147" spans="2:18" ht="27" x14ac:dyDescent="0.25">
      <c r="B147" s="16"/>
      <c r="C147" s="38" t="s">
        <v>155</v>
      </c>
      <c r="D147" s="19" t="s">
        <v>156</v>
      </c>
      <c r="E147" s="19">
        <v>90</v>
      </c>
      <c r="F147" s="18">
        <v>9.17</v>
      </c>
      <c r="G147" s="18">
        <v>18.010000000000002</v>
      </c>
      <c r="H147" s="18">
        <v>2.94</v>
      </c>
      <c r="I147" s="18">
        <v>322.10000000000002</v>
      </c>
      <c r="K147" s="16"/>
      <c r="L147" s="5" t="s">
        <v>155</v>
      </c>
      <c r="M147" s="19" t="s">
        <v>156</v>
      </c>
      <c r="N147" s="19">
        <v>90</v>
      </c>
      <c r="O147" s="18">
        <v>9.17</v>
      </c>
      <c r="P147" s="18">
        <v>18.010000000000002</v>
      </c>
      <c r="Q147" s="18">
        <v>2.94</v>
      </c>
      <c r="R147" s="18">
        <v>322.10000000000002</v>
      </c>
    </row>
    <row r="148" spans="2:18" ht="27" x14ac:dyDescent="0.25">
      <c r="B148" s="16"/>
      <c r="C148" s="38" t="s">
        <v>157</v>
      </c>
      <c r="D148" s="19" t="s">
        <v>158</v>
      </c>
      <c r="E148" s="19">
        <v>150</v>
      </c>
      <c r="F148" s="18">
        <v>3.39</v>
      </c>
      <c r="G148" s="18">
        <v>4.62</v>
      </c>
      <c r="H148" s="18">
        <v>34.15</v>
      </c>
      <c r="I148" s="18">
        <v>196.58</v>
      </c>
      <c r="K148" s="16"/>
      <c r="L148" s="5" t="s">
        <v>159</v>
      </c>
      <c r="M148" s="19" t="s">
        <v>160</v>
      </c>
      <c r="N148" s="19">
        <v>180</v>
      </c>
      <c r="O148" s="18">
        <v>3.87</v>
      </c>
      <c r="P148" s="18">
        <v>4.6900000000000004</v>
      </c>
      <c r="Q148" s="18">
        <v>39.03</v>
      </c>
      <c r="R148" s="18">
        <v>219.42</v>
      </c>
    </row>
    <row r="149" spans="2:18" ht="27" x14ac:dyDescent="0.25">
      <c r="B149" s="16"/>
      <c r="C149" s="38" t="s">
        <v>65</v>
      </c>
      <c r="D149" s="19" t="s">
        <v>66</v>
      </c>
      <c r="E149" s="19">
        <v>200</v>
      </c>
      <c r="F149" s="18">
        <v>1.65</v>
      </c>
      <c r="G149" s="18">
        <v>1.3</v>
      </c>
      <c r="H149" s="18">
        <v>3.92</v>
      </c>
      <c r="I149" s="18">
        <v>49.37</v>
      </c>
      <c r="K149" s="16"/>
      <c r="L149" s="5" t="s">
        <v>161</v>
      </c>
      <c r="M149" s="19" t="s">
        <v>162</v>
      </c>
      <c r="N149" s="19">
        <v>200</v>
      </c>
      <c r="O149" s="18">
        <v>1.73</v>
      </c>
      <c r="P149" s="18">
        <v>1.32</v>
      </c>
      <c r="Q149" s="18">
        <v>3.94</v>
      </c>
      <c r="R149" s="18">
        <v>49.98</v>
      </c>
    </row>
    <row r="150" spans="2:18" x14ac:dyDescent="0.25">
      <c r="B150" s="16"/>
      <c r="C150" s="38" t="s">
        <v>40</v>
      </c>
      <c r="D150" s="19" t="s">
        <v>41</v>
      </c>
      <c r="E150" s="19">
        <v>40</v>
      </c>
      <c r="F150" s="18">
        <v>1.6</v>
      </c>
      <c r="G150" s="18">
        <v>0.16</v>
      </c>
      <c r="H150" s="18">
        <v>22.84</v>
      </c>
      <c r="I150" s="18">
        <v>97</v>
      </c>
      <c r="K150" s="16"/>
      <c r="L150" s="5" t="s">
        <v>40</v>
      </c>
      <c r="M150" s="19" t="s">
        <v>41</v>
      </c>
      <c r="N150" s="19">
        <v>40</v>
      </c>
      <c r="O150" s="18">
        <v>1.6</v>
      </c>
      <c r="P150" s="18">
        <v>0.16</v>
      </c>
      <c r="Q150" s="18">
        <v>22.84</v>
      </c>
      <c r="R150" s="18">
        <v>97</v>
      </c>
    </row>
    <row r="151" spans="2:18" x14ac:dyDescent="0.25">
      <c r="B151" s="16"/>
      <c r="C151" s="38" t="s">
        <v>44</v>
      </c>
      <c r="D151" s="19" t="s">
        <v>15</v>
      </c>
      <c r="E151" s="19">
        <v>20</v>
      </c>
      <c r="F151" s="18">
        <v>1.52</v>
      </c>
      <c r="G151" s="18">
        <v>0.16</v>
      </c>
      <c r="H151" s="18">
        <v>9.84</v>
      </c>
      <c r="I151" s="18">
        <v>47</v>
      </c>
      <c r="K151" s="16"/>
      <c r="L151" s="5" t="s">
        <v>45</v>
      </c>
      <c r="M151" s="19" t="s">
        <v>46</v>
      </c>
      <c r="N151" s="19">
        <v>40</v>
      </c>
      <c r="O151" s="18">
        <v>3.04</v>
      </c>
      <c r="P151" s="18">
        <v>0.32</v>
      </c>
      <c r="Q151" s="18">
        <v>19.68</v>
      </c>
      <c r="R151" s="18">
        <v>94</v>
      </c>
    </row>
    <row r="152" spans="2:18" ht="13.9" customHeight="1" x14ac:dyDescent="0.25">
      <c r="B152" s="21" t="s">
        <v>17</v>
      </c>
      <c r="C152" s="21"/>
      <c r="D152" s="21"/>
      <c r="E152" s="22">
        <v>500</v>
      </c>
      <c r="F152" s="23">
        <v>17.329999999999998</v>
      </c>
      <c r="G152" s="23">
        <v>24.25</v>
      </c>
      <c r="H152" s="23">
        <v>73.69</v>
      </c>
      <c r="I152" s="23">
        <v>712.05</v>
      </c>
      <c r="K152" s="21" t="s">
        <v>17</v>
      </c>
      <c r="L152" s="21"/>
      <c r="M152" s="21"/>
      <c r="N152" s="22">
        <v>550</v>
      </c>
      <c r="O152" s="23">
        <v>19.41</v>
      </c>
      <c r="P152" s="23">
        <v>24.5</v>
      </c>
      <c r="Q152" s="23">
        <v>88.43</v>
      </c>
      <c r="R152" s="23">
        <v>782.5</v>
      </c>
    </row>
    <row r="153" spans="2:18" x14ac:dyDescent="0.25">
      <c r="B153" s="15" t="s">
        <v>18</v>
      </c>
      <c r="C153" s="41"/>
      <c r="D153" s="17"/>
      <c r="E153" s="17"/>
      <c r="F153" s="17"/>
      <c r="G153" s="17"/>
      <c r="H153" s="17"/>
      <c r="I153" s="17"/>
      <c r="K153" s="15" t="s">
        <v>18</v>
      </c>
      <c r="L153" s="4"/>
      <c r="M153" s="17"/>
      <c r="N153" s="17"/>
      <c r="O153" s="17"/>
      <c r="P153" s="17"/>
      <c r="Q153" s="17"/>
      <c r="R153" s="17"/>
    </row>
    <row r="154" spans="2:18" ht="27" x14ac:dyDescent="0.25">
      <c r="B154" s="16"/>
      <c r="C154" s="38" t="s">
        <v>163</v>
      </c>
      <c r="D154" s="19" t="s">
        <v>164</v>
      </c>
      <c r="E154" s="19">
        <v>60</v>
      </c>
      <c r="F154" s="18">
        <v>0.9</v>
      </c>
      <c r="G154" s="18">
        <v>3.08</v>
      </c>
      <c r="H154" s="18">
        <v>2.6</v>
      </c>
      <c r="I154" s="18">
        <v>43.01</v>
      </c>
      <c r="K154" s="16"/>
      <c r="L154" s="5" t="s">
        <v>165</v>
      </c>
      <c r="M154" s="19" t="s">
        <v>166</v>
      </c>
      <c r="N154" s="19">
        <v>100</v>
      </c>
      <c r="O154" s="18">
        <v>1.45</v>
      </c>
      <c r="P154" s="18">
        <v>5.12</v>
      </c>
      <c r="Q154" s="18">
        <v>4.3499999999999996</v>
      </c>
      <c r="R154" s="18">
        <v>73.08</v>
      </c>
    </row>
    <row r="155" spans="2:18" ht="27" x14ac:dyDescent="0.25">
      <c r="B155" s="16"/>
      <c r="C155" s="38" t="s">
        <v>167</v>
      </c>
      <c r="D155" s="19" t="s">
        <v>168</v>
      </c>
      <c r="E155" s="19">
        <v>200</v>
      </c>
      <c r="F155" s="18">
        <v>3.95</v>
      </c>
      <c r="G155" s="18">
        <v>9.66</v>
      </c>
      <c r="H155" s="18">
        <v>9.01</v>
      </c>
      <c r="I155" s="18">
        <v>142.34</v>
      </c>
      <c r="K155" s="16"/>
      <c r="L155" s="5" t="s">
        <v>169</v>
      </c>
      <c r="M155" s="19" t="s">
        <v>170</v>
      </c>
      <c r="N155" s="19">
        <v>250</v>
      </c>
      <c r="O155" s="18">
        <v>4.72</v>
      </c>
      <c r="P155" s="18">
        <v>12.57</v>
      </c>
      <c r="Q155" s="18">
        <v>11.25</v>
      </c>
      <c r="R155" s="18">
        <v>181.36</v>
      </c>
    </row>
    <row r="156" spans="2:18" x14ac:dyDescent="0.25">
      <c r="B156" s="16"/>
      <c r="C156" s="38" t="s">
        <v>171</v>
      </c>
      <c r="D156" s="19" t="s">
        <v>172</v>
      </c>
      <c r="E156" s="19">
        <v>100</v>
      </c>
      <c r="F156" s="18">
        <v>14.5</v>
      </c>
      <c r="G156" s="18">
        <v>7.78</v>
      </c>
      <c r="H156" s="18">
        <v>19.850000000000001</v>
      </c>
      <c r="I156" s="18">
        <v>209.6</v>
      </c>
      <c r="K156" s="16"/>
      <c r="L156" s="5" t="s">
        <v>171</v>
      </c>
      <c r="M156" s="19" t="s">
        <v>172</v>
      </c>
      <c r="N156" s="19">
        <v>100</v>
      </c>
      <c r="O156" s="18">
        <v>14.5</v>
      </c>
      <c r="P156" s="18">
        <v>7.78</v>
      </c>
      <c r="Q156" s="18">
        <v>19.850000000000001</v>
      </c>
      <c r="R156" s="18">
        <v>209.6</v>
      </c>
    </row>
    <row r="157" spans="2:18" ht="40.5" x14ac:dyDescent="0.25">
      <c r="B157" s="16"/>
      <c r="C157" s="38" t="s">
        <v>57</v>
      </c>
      <c r="D157" s="19" t="s">
        <v>58</v>
      </c>
      <c r="E157" s="19">
        <v>150</v>
      </c>
      <c r="F157" s="18">
        <v>2.99</v>
      </c>
      <c r="G157" s="18">
        <v>4.8099999999999996</v>
      </c>
      <c r="H157" s="18">
        <v>11.8</v>
      </c>
      <c r="I157" s="18">
        <v>144.72</v>
      </c>
      <c r="K157" s="16"/>
      <c r="L157" s="5" t="s">
        <v>59</v>
      </c>
      <c r="M157" s="19" t="s">
        <v>60</v>
      </c>
      <c r="N157" s="19">
        <v>180</v>
      </c>
      <c r="O157" s="18">
        <v>3.64</v>
      </c>
      <c r="P157" s="18">
        <v>5.01</v>
      </c>
      <c r="Q157" s="18">
        <v>14.2</v>
      </c>
      <c r="R157" s="18">
        <v>169.49</v>
      </c>
    </row>
    <row r="158" spans="2:18" ht="27" x14ac:dyDescent="0.25">
      <c r="B158" s="16"/>
      <c r="C158" s="38">
        <v>348.01</v>
      </c>
      <c r="D158" s="19" t="s">
        <v>204</v>
      </c>
      <c r="E158" s="19">
        <v>200</v>
      </c>
      <c r="F158" s="18">
        <v>0.55000000000000004</v>
      </c>
      <c r="G158" s="18">
        <v>0.12</v>
      </c>
      <c r="H158" s="18">
        <v>17.61</v>
      </c>
      <c r="I158" s="18">
        <v>88.09</v>
      </c>
      <c r="K158" s="16"/>
      <c r="L158" s="38">
        <v>348.01</v>
      </c>
      <c r="M158" s="19" t="s">
        <v>204</v>
      </c>
      <c r="N158" s="19">
        <v>200</v>
      </c>
      <c r="O158" s="18">
        <v>0.55000000000000004</v>
      </c>
      <c r="P158" s="18">
        <v>0.12</v>
      </c>
      <c r="Q158" s="18">
        <v>17.61</v>
      </c>
      <c r="R158" s="18">
        <v>88.09</v>
      </c>
    </row>
    <row r="159" spans="2:18" x14ac:dyDescent="0.25">
      <c r="B159" s="16"/>
      <c r="C159" s="38" t="s">
        <v>44</v>
      </c>
      <c r="D159" s="19" t="s">
        <v>15</v>
      </c>
      <c r="E159" s="19">
        <v>20</v>
      </c>
      <c r="F159" s="18">
        <v>1.52</v>
      </c>
      <c r="G159" s="18">
        <v>0.16</v>
      </c>
      <c r="H159" s="18">
        <v>9.84</v>
      </c>
      <c r="I159" s="18">
        <v>47</v>
      </c>
      <c r="K159" s="16"/>
      <c r="L159" s="5" t="s">
        <v>44</v>
      </c>
      <c r="M159" s="19" t="s">
        <v>15</v>
      </c>
      <c r="N159" s="19">
        <v>20</v>
      </c>
      <c r="O159" s="18">
        <v>1.52</v>
      </c>
      <c r="P159" s="18">
        <v>0.16</v>
      </c>
      <c r="Q159" s="18">
        <v>9.84</v>
      </c>
      <c r="R159" s="18">
        <v>47</v>
      </c>
    </row>
    <row r="160" spans="2:18" x14ac:dyDescent="0.25">
      <c r="B160" s="16"/>
      <c r="C160" s="38" t="s">
        <v>61</v>
      </c>
      <c r="D160" s="19" t="s">
        <v>27</v>
      </c>
      <c r="E160" s="19">
        <v>60</v>
      </c>
      <c r="F160" s="18">
        <v>5.0999999999999996</v>
      </c>
      <c r="G160" s="18">
        <v>1.98</v>
      </c>
      <c r="H160" s="18">
        <v>28.98</v>
      </c>
      <c r="I160" s="18">
        <v>155.4</v>
      </c>
      <c r="K160" s="16"/>
      <c r="L160" s="5" t="s">
        <v>61</v>
      </c>
      <c r="M160" s="19" t="s">
        <v>27</v>
      </c>
      <c r="N160" s="19">
        <v>60</v>
      </c>
      <c r="O160" s="18">
        <v>5.0999999999999996</v>
      </c>
      <c r="P160" s="18">
        <v>1.98</v>
      </c>
      <c r="Q160" s="18">
        <v>28.98</v>
      </c>
      <c r="R160" s="18">
        <v>155.4</v>
      </c>
    </row>
    <row r="161" spans="2:18" ht="13.9" customHeight="1" x14ac:dyDescent="0.25">
      <c r="B161" s="21" t="s">
        <v>28</v>
      </c>
      <c r="C161" s="21"/>
      <c r="D161" s="21"/>
      <c r="E161" s="22">
        <v>790</v>
      </c>
      <c r="F161" s="23">
        <v>29.51</v>
      </c>
      <c r="G161" s="23">
        <v>27.59</v>
      </c>
      <c r="H161" s="23">
        <v>99.69</v>
      </c>
      <c r="I161" s="23">
        <v>830.16</v>
      </c>
      <c r="K161" s="21" t="s">
        <v>28</v>
      </c>
      <c r="L161" s="21"/>
      <c r="M161" s="21"/>
      <c r="N161" s="22">
        <v>910</v>
      </c>
      <c r="O161" s="23">
        <v>31.48</v>
      </c>
      <c r="P161" s="23">
        <v>32.74</v>
      </c>
      <c r="Q161" s="23">
        <v>106.08</v>
      </c>
      <c r="R161" s="23">
        <v>924.02</v>
      </c>
    </row>
    <row r="162" spans="2:18" ht="13.9" customHeight="1" x14ac:dyDescent="0.25">
      <c r="B162" s="21" t="s">
        <v>29</v>
      </c>
      <c r="C162" s="21"/>
      <c r="D162" s="21"/>
      <c r="E162" s="24">
        <v>1290</v>
      </c>
      <c r="F162" s="23">
        <v>46.84</v>
      </c>
      <c r="G162" s="23">
        <v>51.84</v>
      </c>
      <c r="H162" s="23">
        <v>173.38</v>
      </c>
      <c r="I162" s="23">
        <v>1542.21</v>
      </c>
      <c r="K162" s="21" t="s">
        <v>29</v>
      </c>
      <c r="L162" s="21"/>
      <c r="M162" s="21"/>
      <c r="N162" s="24">
        <v>1460</v>
      </c>
      <c r="O162" s="23">
        <v>50.89</v>
      </c>
      <c r="P162" s="23">
        <v>57.24</v>
      </c>
      <c r="Q162" s="23">
        <v>194.51</v>
      </c>
      <c r="R162" s="23">
        <v>1706.52</v>
      </c>
    </row>
    <row r="163" spans="2:18" ht="100.5" customHeight="1" x14ac:dyDescent="0.25">
      <c r="B163" s="26"/>
      <c r="C163" s="42"/>
      <c r="D163" s="26"/>
      <c r="E163" s="26"/>
      <c r="F163" s="26"/>
      <c r="G163" s="26"/>
      <c r="H163" s="26"/>
      <c r="I163" s="26"/>
      <c r="K163" s="26"/>
      <c r="L163" s="36"/>
      <c r="M163" s="26"/>
      <c r="N163" s="26"/>
      <c r="O163" s="26"/>
      <c r="P163" s="26"/>
      <c r="Q163" s="26"/>
      <c r="R163" s="26"/>
    </row>
    <row r="164" spans="2:18" x14ac:dyDescent="0.25">
      <c r="B164" s="10"/>
      <c r="C164" s="10"/>
      <c r="D164" s="10"/>
      <c r="E164" s="11" t="s">
        <v>125</v>
      </c>
      <c r="F164" s="11"/>
      <c r="G164" s="11"/>
      <c r="H164" s="11" t="s">
        <v>173</v>
      </c>
      <c r="I164" s="11"/>
      <c r="K164" s="10"/>
      <c r="L164" s="10"/>
      <c r="M164" s="10"/>
      <c r="N164" s="11" t="s">
        <v>125</v>
      </c>
      <c r="O164" s="11"/>
      <c r="P164" s="11"/>
      <c r="Q164" s="11" t="s">
        <v>173</v>
      </c>
      <c r="R164" s="11"/>
    </row>
    <row r="165" spans="2:18" ht="15" customHeight="1" x14ac:dyDescent="0.25">
      <c r="B165" s="14" t="s">
        <v>4</v>
      </c>
      <c r="C165" s="40" t="s">
        <v>5</v>
      </c>
      <c r="D165" s="14" t="s">
        <v>6</v>
      </c>
      <c r="E165" s="14" t="s">
        <v>7</v>
      </c>
      <c r="F165" s="14" t="s">
        <v>8</v>
      </c>
      <c r="G165" s="14"/>
      <c r="H165" s="14"/>
      <c r="I165" s="14" t="s">
        <v>9</v>
      </c>
      <c r="K165" s="14" t="s">
        <v>4</v>
      </c>
      <c r="L165" s="2" t="s">
        <v>5</v>
      </c>
      <c r="M165" s="14" t="s">
        <v>6</v>
      </c>
      <c r="N165" s="14" t="s">
        <v>7</v>
      </c>
      <c r="O165" s="14" t="s">
        <v>8</v>
      </c>
      <c r="P165" s="14"/>
      <c r="Q165" s="14"/>
      <c r="R165" s="14" t="s">
        <v>9</v>
      </c>
    </row>
    <row r="166" spans="2:18" ht="27" x14ac:dyDescent="0.25">
      <c r="B166" s="14"/>
      <c r="C166" s="40"/>
      <c r="D166" s="14"/>
      <c r="E166" s="14"/>
      <c r="F166" s="13" t="s">
        <v>31</v>
      </c>
      <c r="G166" s="13" t="s">
        <v>32</v>
      </c>
      <c r="H166" s="13" t="s">
        <v>33</v>
      </c>
      <c r="I166" s="14"/>
      <c r="K166" s="14"/>
      <c r="L166" s="2"/>
      <c r="M166" s="14"/>
      <c r="N166" s="14"/>
      <c r="O166" s="13" t="s">
        <v>31</v>
      </c>
      <c r="P166" s="13" t="s">
        <v>32</v>
      </c>
      <c r="Q166" s="13" t="s">
        <v>33</v>
      </c>
      <c r="R166" s="14"/>
    </row>
    <row r="167" spans="2:18" x14ac:dyDescent="0.25">
      <c r="B167" s="15" t="s">
        <v>10</v>
      </c>
      <c r="C167" s="41"/>
      <c r="D167" s="17"/>
      <c r="E167" s="17"/>
      <c r="F167" s="17"/>
      <c r="G167" s="17"/>
      <c r="H167" s="17"/>
      <c r="I167" s="17"/>
      <c r="K167" s="15" t="s">
        <v>10</v>
      </c>
      <c r="L167" s="4"/>
      <c r="M167" s="17"/>
      <c r="N167" s="17"/>
      <c r="O167" s="17"/>
      <c r="P167" s="17"/>
      <c r="Q167" s="17"/>
      <c r="R167" s="17"/>
    </row>
    <row r="168" spans="2:18" ht="27" x14ac:dyDescent="0.25">
      <c r="B168" s="16"/>
      <c r="C168" s="38" t="s">
        <v>174</v>
      </c>
      <c r="D168" s="19" t="s">
        <v>205</v>
      </c>
      <c r="E168" s="19">
        <v>200</v>
      </c>
      <c r="F168" s="18">
        <v>23.05</v>
      </c>
      <c r="G168" s="18">
        <v>20.56</v>
      </c>
      <c r="H168" s="18">
        <v>21.2</v>
      </c>
      <c r="I168" s="18">
        <v>391.63</v>
      </c>
      <c r="K168" s="16"/>
      <c r="L168" s="5" t="s">
        <v>174</v>
      </c>
      <c r="M168" s="19" t="s">
        <v>175</v>
      </c>
      <c r="N168" s="19">
        <v>200</v>
      </c>
      <c r="O168" s="18">
        <v>23.05</v>
      </c>
      <c r="P168" s="18">
        <v>20.56</v>
      </c>
      <c r="Q168" s="18">
        <v>21.2</v>
      </c>
      <c r="R168" s="18">
        <v>391.63</v>
      </c>
    </row>
    <row r="169" spans="2:18" x14ac:dyDescent="0.25">
      <c r="B169" s="16"/>
      <c r="C169" s="38" t="s">
        <v>82</v>
      </c>
      <c r="D169" s="19" t="s">
        <v>83</v>
      </c>
      <c r="E169" s="19">
        <v>200</v>
      </c>
      <c r="F169" s="18">
        <v>0.28000000000000003</v>
      </c>
      <c r="G169" s="18">
        <v>7.0000000000000007E-2</v>
      </c>
      <c r="H169" s="18">
        <v>2.09</v>
      </c>
      <c r="I169" s="18">
        <v>25.93</v>
      </c>
      <c r="K169" s="16"/>
      <c r="L169" s="5" t="s">
        <v>84</v>
      </c>
      <c r="M169" s="19" t="s">
        <v>85</v>
      </c>
      <c r="N169" s="19">
        <v>200</v>
      </c>
      <c r="O169" s="18"/>
      <c r="P169" s="18"/>
      <c r="Q169" s="18">
        <v>2</v>
      </c>
      <c r="R169" s="18">
        <v>23.8</v>
      </c>
    </row>
    <row r="170" spans="2:18" ht="27" x14ac:dyDescent="0.25">
      <c r="B170" s="16"/>
      <c r="C170" s="38" t="s">
        <v>86</v>
      </c>
      <c r="D170" s="19" t="s">
        <v>87</v>
      </c>
      <c r="E170" s="19">
        <v>50</v>
      </c>
      <c r="F170" s="18">
        <v>6.21</v>
      </c>
      <c r="G170" s="18">
        <v>14.31</v>
      </c>
      <c r="H170" s="18">
        <v>9.92</v>
      </c>
      <c r="I170" s="18">
        <v>194.6</v>
      </c>
      <c r="K170" s="16"/>
      <c r="L170" s="5" t="s">
        <v>86</v>
      </c>
      <c r="M170" s="19" t="s">
        <v>87</v>
      </c>
      <c r="N170" s="19">
        <v>50</v>
      </c>
      <c r="O170" s="18">
        <v>6.21</v>
      </c>
      <c r="P170" s="18">
        <v>14.31</v>
      </c>
      <c r="Q170" s="18">
        <v>9.92</v>
      </c>
      <c r="R170" s="18">
        <v>194.6</v>
      </c>
    </row>
    <row r="171" spans="2:18" x14ac:dyDescent="0.25">
      <c r="B171" s="16"/>
      <c r="C171" s="38" t="s">
        <v>44</v>
      </c>
      <c r="D171" s="19" t="s">
        <v>15</v>
      </c>
      <c r="E171" s="19">
        <v>20</v>
      </c>
      <c r="F171" s="18">
        <v>1.52</v>
      </c>
      <c r="G171" s="18">
        <v>0.16</v>
      </c>
      <c r="H171" s="18">
        <v>9.84</v>
      </c>
      <c r="I171" s="18">
        <v>47</v>
      </c>
      <c r="K171" s="16"/>
      <c r="L171" s="5" t="s">
        <v>44</v>
      </c>
      <c r="M171" s="19" t="s">
        <v>15</v>
      </c>
      <c r="N171" s="19">
        <v>20</v>
      </c>
      <c r="O171" s="18">
        <v>1.52</v>
      </c>
      <c r="P171" s="18">
        <v>0.16</v>
      </c>
      <c r="Q171" s="18">
        <v>9.84</v>
      </c>
      <c r="R171" s="18">
        <v>47</v>
      </c>
    </row>
    <row r="172" spans="2:18" x14ac:dyDescent="0.25">
      <c r="B172" s="16"/>
      <c r="C172" s="38"/>
      <c r="D172" s="19" t="s">
        <v>176</v>
      </c>
      <c r="E172" s="19">
        <v>200</v>
      </c>
      <c r="F172" s="18">
        <v>3</v>
      </c>
      <c r="G172" s="18">
        <v>1</v>
      </c>
      <c r="H172" s="18">
        <v>42</v>
      </c>
      <c r="I172" s="18">
        <v>192</v>
      </c>
      <c r="K172" s="16"/>
      <c r="L172" s="5"/>
      <c r="M172" s="19" t="s">
        <v>176</v>
      </c>
      <c r="N172" s="19">
        <v>200</v>
      </c>
      <c r="O172" s="18">
        <v>3</v>
      </c>
      <c r="P172" s="18">
        <v>1</v>
      </c>
      <c r="Q172" s="18">
        <v>42</v>
      </c>
      <c r="R172" s="18">
        <v>192</v>
      </c>
    </row>
    <row r="173" spans="2:18" ht="13.9" customHeight="1" x14ac:dyDescent="0.25">
      <c r="B173" s="21" t="s">
        <v>17</v>
      </c>
      <c r="C173" s="21"/>
      <c r="D173" s="21"/>
      <c r="E173" s="22">
        <v>670</v>
      </c>
      <c r="F173" s="23">
        <v>34.06</v>
      </c>
      <c r="G173" s="23">
        <v>36.1</v>
      </c>
      <c r="H173" s="23">
        <v>85.05</v>
      </c>
      <c r="I173" s="23">
        <v>851.16</v>
      </c>
      <c r="K173" s="21" t="s">
        <v>17</v>
      </c>
      <c r="L173" s="21"/>
      <c r="M173" s="21"/>
      <c r="N173" s="22">
        <v>670</v>
      </c>
      <c r="O173" s="23">
        <v>33.78</v>
      </c>
      <c r="P173" s="23">
        <v>36.03</v>
      </c>
      <c r="Q173" s="23">
        <v>84.96</v>
      </c>
      <c r="R173" s="23">
        <v>849.03</v>
      </c>
    </row>
    <row r="174" spans="2:18" x14ac:dyDescent="0.25">
      <c r="B174" s="15" t="s">
        <v>18</v>
      </c>
      <c r="C174" s="41"/>
      <c r="D174" s="17"/>
      <c r="E174" s="17"/>
      <c r="F174" s="17"/>
      <c r="G174" s="17"/>
      <c r="H174" s="17"/>
      <c r="I174" s="17"/>
      <c r="K174" s="15" t="s">
        <v>18</v>
      </c>
      <c r="L174" s="4"/>
      <c r="M174" s="17"/>
      <c r="N174" s="17"/>
      <c r="O174" s="17"/>
      <c r="P174" s="17"/>
      <c r="Q174" s="17"/>
      <c r="R174" s="17"/>
    </row>
    <row r="175" spans="2:18" ht="40.5" x14ac:dyDescent="0.25">
      <c r="B175" s="16"/>
      <c r="C175" s="38" t="s">
        <v>177</v>
      </c>
      <c r="D175" s="19" t="s">
        <v>178</v>
      </c>
      <c r="E175" s="19">
        <v>60</v>
      </c>
      <c r="F175" s="18">
        <v>0.82</v>
      </c>
      <c r="G175" s="18">
        <v>3.06</v>
      </c>
      <c r="H175" s="18">
        <v>2.56</v>
      </c>
      <c r="I175" s="18">
        <v>41.8</v>
      </c>
      <c r="K175" s="16"/>
      <c r="L175" s="5" t="s">
        <v>179</v>
      </c>
      <c r="M175" s="19" t="s">
        <v>180</v>
      </c>
      <c r="N175" s="19">
        <v>100</v>
      </c>
      <c r="O175" s="18">
        <v>1.5</v>
      </c>
      <c r="P175" s="18">
        <v>5.1100000000000003</v>
      </c>
      <c r="Q175" s="18">
        <v>4.4800000000000004</v>
      </c>
      <c r="R175" s="18">
        <v>71.11</v>
      </c>
    </row>
    <row r="176" spans="2:18" ht="27" x14ac:dyDescent="0.25">
      <c r="B176" s="16"/>
      <c r="C176" s="38" t="s">
        <v>181</v>
      </c>
      <c r="D176" s="19" t="s">
        <v>182</v>
      </c>
      <c r="E176" s="19">
        <v>200</v>
      </c>
      <c r="F176" s="18">
        <v>4.3600000000000003</v>
      </c>
      <c r="G176" s="18">
        <v>5.87</v>
      </c>
      <c r="H176" s="18">
        <v>12.91</v>
      </c>
      <c r="I176" s="18">
        <v>123.86</v>
      </c>
      <c r="K176" s="16"/>
      <c r="L176" s="5" t="s">
        <v>181</v>
      </c>
      <c r="M176" s="19" t="s">
        <v>183</v>
      </c>
      <c r="N176" s="19">
        <v>250</v>
      </c>
      <c r="O176" s="18">
        <v>5.77</v>
      </c>
      <c r="P176" s="18">
        <v>8.23</v>
      </c>
      <c r="Q176" s="18">
        <v>17.190000000000001</v>
      </c>
      <c r="R176" s="18">
        <v>167.75</v>
      </c>
    </row>
    <row r="177" spans="2:18" ht="27" x14ac:dyDescent="0.25">
      <c r="B177" s="16"/>
      <c r="C177" s="38" t="s">
        <v>184</v>
      </c>
      <c r="D177" s="19" t="s">
        <v>185</v>
      </c>
      <c r="E177" s="19">
        <v>90</v>
      </c>
      <c r="F177" s="18">
        <v>11.43</v>
      </c>
      <c r="G177" s="18">
        <v>5.34</v>
      </c>
      <c r="H177" s="18">
        <v>13.18</v>
      </c>
      <c r="I177" s="18">
        <v>188.01</v>
      </c>
      <c r="K177" s="16"/>
      <c r="L177" s="5" t="s">
        <v>186</v>
      </c>
      <c r="M177" s="19" t="s">
        <v>187</v>
      </c>
      <c r="N177" s="19">
        <v>100</v>
      </c>
      <c r="O177" s="18">
        <v>16.14</v>
      </c>
      <c r="P177" s="18">
        <v>13.85</v>
      </c>
      <c r="Q177" s="18">
        <v>17.11</v>
      </c>
      <c r="R177" s="18">
        <v>262.06</v>
      </c>
    </row>
    <row r="178" spans="2:18" ht="27" x14ac:dyDescent="0.25">
      <c r="B178" s="16"/>
      <c r="C178" s="38" t="s">
        <v>36</v>
      </c>
      <c r="D178" s="19" t="s">
        <v>37</v>
      </c>
      <c r="E178" s="19">
        <v>150</v>
      </c>
      <c r="F178" s="18">
        <v>5.95</v>
      </c>
      <c r="G178" s="18">
        <v>5.68</v>
      </c>
      <c r="H178" s="18">
        <v>26.63</v>
      </c>
      <c r="I178" s="18">
        <v>183.76</v>
      </c>
      <c r="K178" s="16"/>
      <c r="L178" s="5" t="s">
        <v>38</v>
      </c>
      <c r="M178" s="19" t="s">
        <v>39</v>
      </c>
      <c r="N178" s="19">
        <v>180</v>
      </c>
      <c r="O178" s="18">
        <v>7.46</v>
      </c>
      <c r="P178" s="18">
        <v>6.07</v>
      </c>
      <c r="Q178" s="18">
        <v>33.729999999999997</v>
      </c>
      <c r="R178" s="18">
        <v>219.12</v>
      </c>
    </row>
    <row r="179" spans="2:18" ht="27" x14ac:dyDescent="0.25">
      <c r="B179" s="16"/>
      <c r="C179" s="38" t="s">
        <v>123</v>
      </c>
      <c r="D179" s="19" t="s">
        <v>124</v>
      </c>
      <c r="E179" s="19">
        <v>200</v>
      </c>
      <c r="F179" s="18"/>
      <c r="G179" s="18"/>
      <c r="H179" s="18">
        <v>3.91</v>
      </c>
      <c r="I179" s="18">
        <v>46.53</v>
      </c>
      <c r="K179" s="16"/>
      <c r="L179" s="5" t="s">
        <v>123</v>
      </c>
      <c r="M179" s="19" t="s">
        <v>124</v>
      </c>
      <c r="N179" s="19">
        <v>200</v>
      </c>
      <c r="O179" s="18"/>
      <c r="P179" s="18"/>
      <c r="Q179" s="18">
        <v>3.91</v>
      </c>
      <c r="R179" s="18">
        <v>46.53</v>
      </c>
    </row>
    <row r="180" spans="2:18" x14ac:dyDescent="0.25">
      <c r="B180" s="16"/>
      <c r="C180" s="38" t="s">
        <v>44</v>
      </c>
      <c r="D180" s="19" t="s">
        <v>15</v>
      </c>
      <c r="E180" s="19">
        <v>20</v>
      </c>
      <c r="F180" s="18">
        <v>1.52</v>
      </c>
      <c r="G180" s="18">
        <v>0.16</v>
      </c>
      <c r="H180" s="18">
        <v>9.84</v>
      </c>
      <c r="I180" s="18">
        <v>47</v>
      </c>
      <c r="K180" s="16"/>
      <c r="L180" s="5" t="s">
        <v>44</v>
      </c>
      <c r="M180" s="19" t="s">
        <v>15</v>
      </c>
      <c r="N180" s="19">
        <v>20</v>
      </c>
      <c r="O180" s="18">
        <v>1.52</v>
      </c>
      <c r="P180" s="18">
        <v>0.16</v>
      </c>
      <c r="Q180" s="18">
        <v>9.84</v>
      </c>
      <c r="R180" s="18">
        <v>47</v>
      </c>
    </row>
    <row r="181" spans="2:18" x14ac:dyDescent="0.25">
      <c r="B181" s="16"/>
      <c r="C181" s="38" t="s">
        <v>78</v>
      </c>
      <c r="D181" s="19" t="s">
        <v>26</v>
      </c>
      <c r="E181" s="19">
        <v>30</v>
      </c>
      <c r="F181" s="18">
        <v>2.5499999999999998</v>
      </c>
      <c r="G181" s="18">
        <v>0.99</v>
      </c>
      <c r="H181" s="18">
        <v>14.49</v>
      </c>
      <c r="I181" s="18">
        <v>77.7</v>
      </c>
      <c r="K181" s="16"/>
      <c r="L181" s="5" t="s">
        <v>61</v>
      </c>
      <c r="M181" s="19" t="s">
        <v>27</v>
      </c>
      <c r="N181" s="19">
        <v>60</v>
      </c>
      <c r="O181" s="18">
        <v>5.0999999999999996</v>
      </c>
      <c r="P181" s="18">
        <v>1.98</v>
      </c>
      <c r="Q181" s="18">
        <v>28.98</v>
      </c>
      <c r="R181" s="18">
        <v>155.4</v>
      </c>
    </row>
    <row r="182" spans="2:18" ht="13.9" customHeight="1" x14ac:dyDescent="0.25">
      <c r="B182" s="21" t="s">
        <v>28</v>
      </c>
      <c r="C182" s="21"/>
      <c r="D182" s="21"/>
      <c r="E182" s="22">
        <v>750</v>
      </c>
      <c r="F182" s="23">
        <v>26.63</v>
      </c>
      <c r="G182" s="23">
        <v>21.1</v>
      </c>
      <c r="H182" s="23">
        <v>83.52</v>
      </c>
      <c r="I182" s="23">
        <v>708.66</v>
      </c>
      <c r="K182" s="21" t="s">
        <v>28</v>
      </c>
      <c r="L182" s="21"/>
      <c r="M182" s="21"/>
      <c r="N182" s="22">
        <v>910</v>
      </c>
      <c r="O182" s="23">
        <v>37.49</v>
      </c>
      <c r="P182" s="23">
        <v>35.4</v>
      </c>
      <c r="Q182" s="23">
        <v>115.24</v>
      </c>
      <c r="R182" s="23">
        <v>968.97</v>
      </c>
    </row>
    <row r="183" spans="2:18" ht="13.9" customHeight="1" x14ac:dyDescent="0.25">
      <c r="B183" s="21" t="s">
        <v>29</v>
      </c>
      <c r="C183" s="21"/>
      <c r="D183" s="21"/>
      <c r="E183" s="24">
        <v>1420</v>
      </c>
      <c r="F183" s="23">
        <v>60.69</v>
      </c>
      <c r="G183" s="23">
        <v>57.2</v>
      </c>
      <c r="H183" s="23">
        <v>168.57</v>
      </c>
      <c r="I183" s="23">
        <v>1559.82</v>
      </c>
      <c r="K183" s="21" t="s">
        <v>29</v>
      </c>
      <c r="L183" s="21"/>
      <c r="M183" s="21"/>
      <c r="N183" s="24">
        <v>1580</v>
      </c>
      <c r="O183" s="23">
        <v>71.27</v>
      </c>
      <c r="P183" s="23">
        <v>71.430000000000007</v>
      </c>
      <c r="Q183" s="23">
        <v>200.2</v>
      </c>
      <c r="R183" s="23">
        <v>1818</v>
      </c>
    </row>
    <row r="184" spans="2:18" ht="101.25" customHeight="1" x14ac:dyDescent="0.25">
      <c r="B184" s="26"/>
      <c r="C184" s="42"/>
      <c r="D184" s="26"/>
      <c r="E184" s="26"/>
      <c r="F184" s="26"/>
      <c r="G184" s="26"/>
      <c r="H184" s="26"/>
      <c r="I184" s="26"/>
      <c r="K184" s="26"/>
      <c r="L184" s="36"/>
      <c r="M184" s="26"/>
      <c r="N184" s="26"/>
      <c r="O184" s="26"/>
      <c r="P184" s="26"/>
      <c r="Q184" s="26"/>
      <c r="R184" s="26"/>
    </row>
    <row r="185" spans="2:18" x14ac:dyDescent="0.25">
      <c r="B185" s="10"/>
      <c r="C185" s="10"/>
      <c r="D185" s="10"/>
      <c r="E185" s="11" t="s">
        <v>125</v>
      </c>
      <c r="F185" s="11"/>
      <c r="G185" s="11"/>
      <c r="H185" s="11" t="s">
        <v>188</v>
      </c>
      <c r="I185" s="11"/>
      <c r="K185" s="10"/>
      <c r="L185" s="10"/>
      <c r="M185" s="10"/>
      <c r="N185" s="11" t="s">
        <v>125</v>
      </c>
      <c r="O185" s="11"/>
      <c r="P185" s="11"/>
      <c r="Q185" s="11" t="s">
        <v>188</v>
      </c>
      <c r="R185" s="11"/>
    </row>
    <row r="186" spans="2:18" ht="15" customHeight="1" x14ac:dyDescent="0.25">
      <c r="B186" s="14" t="s">
        <v>4</v>
      </c>
      <c r="C186" s="40" t="s">
        <v>5</v>
      </c>
      <c r="D186" s="14" t="s">
        <v>6</v>
      </c>
      <c r="E186" s="14" t="s">
        <v>7</v>
      </c>
      <c r="F186" s="14" t="s">
        <v>8</v>
      </c>
      <c r="G186" s="14"/>
      <c r="H186" s="14"/>
      <c r="I186" s="14" t="s">
        <v>9</v>
      </c>
      <c r="K186" s="14" t="s">
        <v>4</v>
      </c>
      <c r="L186" s="2" t="s">
        <v>5</v>
      </c>
      <c r="M186" s="14" t="s">
        <v>6</v>
      </c>
      <c r="N186" s="14" t="s">
        <v>7</v>
      </c>
      <c r="O186" s="14" t="s">
        <v>8</v>
      </c>
      <c r="P186" s="14"/>
      <c r="Q186" s="14"/>
      <c r="R186" s="14" t="s">
        <v>9</v>
      </c>
    </row>
    <row r="187" spans="2:18" ht="27" x14ac:dyDescent="0.25">
      <c r="B187" s="14"/>
      <c r="C187" s="40"/>
      <c r="D187" s="14"/>
      <c r="E187" s="14"/>
      <c r="F187" s="13" t="s">
        <v>31</v>
      </c>
      <c r="G187" s="13" t="s">
        <v>32</v>
      </c>
      <c r="H187" s="13" t="s">
        <v>33</v>
      </c>
      <c r="I187" s="14"/>
      <c r="K187" s="14"/>
      <c r="L187" s="2"/>
      <c r="M187" s="14"/>
      <c r="N187" s="14"/>
      <c r="O187" s="13" t="s">
        <v>31</v>
      </c>
      <c r="P187" s="13" t="s">
        <v>32</v>
      </c>
      <c r="Q187" s="13" t="s">
        <v>33</v>
      </c>
      <c r="R187" s="14"/>
    </row>
    <row r="188" spans="2:18" x14ac:dyDescent="0.25">
      <c r="B188" s="15" t="s">
        <v>10</v>
      </c>
      <c r="C188" s="41"/>
      <c r="D188" s="17"/>
      <c r="E188" s="17"/>
      <c r="F188" s="17"/>
      <c r="G188" s="17"/>
      <c r="H188" s="17"/>
      <c r="I188" s="17"/>
      <c r="K188" s="15" t="s">
        <v>10</v>
      </c>
      <c r="L188" s="4"/>
      <c r="M188" s="17"/>
      <c r="N188" s="17"/>
      <c r="O188" s="17"/>
      <c r="P188" s="17"/>
      <c r="Q188" s="17"/>
      <c r="R188" s="17"/>
    </row>
    <row r="189" spans="2:18" x14ac:dyDescent="0.25">
      <c r="B189" s="16"/>
      <c r="C189" s="38" t="s">
        <v>189</v>
      </c>
      <c r="D189" s="19" t="s">
        <v>190</v>
      </c>
      <c r="E189" s="19">
        <v>90</v>
      </c>
      <c r="F189" s="18">
        <v>14.67</v>
      </c>
      <c r="G189" s="18">
        <v>10.47</v>
      </c>
      <c r="H189" s="18">
        <v>13.11</v>
      </c>
      <c r="I189" s="18">
        <v>295.25</v>
      </c>
      <c r="K189" s="16"/>
      <c r="L189" s="5" t="s">
        <v>189</v>
      </c>
      <c r="M189" s="19" t="s">
        <v>190</v>
      </c>
      <c r="N189" s="19">
        <v>90</v>
      </c>
      <c r="O189" s="18">
        <v>14.67</v>
      </c>
      <c r="P189" s="18">
        <v>10.47</v>
      </c>
      <c r="Q189" s="18">
        <v>13.11</v>
      </c>
      <c r="R189" s="18">
        <v>295.25</v>
      </c>
    </row>
    <row r="190" spans="2:18" ht="27" x14ac:dyDescent="0.25">
      <c r="B190" s="16"/>
      <c r="C190" s="38" t="s">
        <v>149</v>
      </c>
      <c r="D190" s="19" t="s">
        <v>23</v>
      </c>
      <c r="E190" s="19">
        <v>150</v>
      </c>
      <c r="F190" s="18">
        <v>4.79</v>
      </c>
      <c r="G190" s="18">
        <v>4.29</v>
      </c>
      <c r="H190" s="18">
        <v>27.44</v>
      </c>
      <c r="I190" s="18">
        <v>187.84</v>
      </c>
      <c r="K190" s="16"/>
      <c r="L190" s="5" t="s">
        <v>191</v>
      </c>
      <c r="M190" s="19" t="s">
        <v>24</v>
      </c>
      <c r="N190" s="19">
        <v>180</v>
      </c>
      <c r="O190" s="18">
        <v>5.58</v>
      </c>
      <c r="P190" s="18">
        <v>4.38</v>
      </c>
      <c r="Q190" s="18">
        <v>32.01</v>
      </c>
      <c r="R190" s="18">
        <v>213.28</v>
      </c>
    </row>
    <row r="191" spans="2:18" ht="27" x14ac:dyDescent="0.25">
      <c r="B191" s="16"/>
      <c r="C191" s="38" t="s">
        <v>110</v>
      </c>
      <c r="D191" s="19" t="s">
        <v>111</v>
      </c>
      <c r="E191" s="19">
        <v>200</v>
      </c>
      <c r="F191" s="18">
        <v>4.87</v>
      </c>
      <c r="G191" s="18">
        <v>3.86</v>
      </c>
      <c r="H191" s="18">
        <v>11.51</v>
      </c>
      <c r="I191" s="18">
        <v>121.8</v>
      </c>
      <c r="K191" s="16"/>
      <c r="L191" s="5" t="s">
        <v>110</v>
      </c>
      <c r="M191" s="19" t="s">
        <v>111</v>
      </c>
      <c r="N191" s="19">
        <v>200</v>
      </c>
      <c r="O191" s="18">
        <v>4.87</v>
      </c>
      <c r="P191" s="18">
        <v>3.86</v>
      </c>
      <c r="Q191" s="18">
        <v>11.51</v>
      </c>
      <c r="R191" s="18">
        <v>121.8</v>
      </c>
    </row>
    <row r="192" spans="2:18" x14ac:dyDescent="0.25">
      <c r="B192" s="16"/>
      <c r="C192" s="38" t="s">
        <v>44</v>
      </c>
      <c r="D192" s="19" t="s">
        <v>15</v>
      </c>
      <c r="E192" s="19">
        <v>20</v>
      </c>
      <c r="F192" s="18">
        <v>1.52</v>
      </c>
      <c r="G192" s="18">
        <v>0.16</v>
      </c>
      <c r="H192" s="18">
        <v>9.84</v>
      </c>
      <c r="I192" s="18">
        <v>47</v>
      </c>
      <c r="K192" s="16"/>
      <c r="L192" s="5" t="s">
        <v>44</v>
      </c>
      <c r="M192" s="19" t="s">
        <v>15</v>
      </c>
      <c r="N192" s="19">
        <v>20</v>
      </c>
      <c r="O192" s="18">
        <v>1.52</v>
      </c>
      <c r="P192" s="18">
        <v>0.16</v>
      </c>
      <c r="Q192" s="18">
        <v>9.84</v>
      </c>
      <c r="R192" s="18">
        <v>47</v>
      </c>
    </row>
    <row r="193" spans="2:18" x14ac:dyDescent="0.25">
      <c r="B193" s="16"/>
      <c r="C193" s="38" t="s">
        <v>67</v>
      </c>
      <c r="D193" s="19" t="s">
        <v>68</v>
      </c>
      <c r="E193" s="19">
        <v>200</v>
      </c>
      <c r="F193" s="18">
        <v>10</v>
      </c>
      <c r="G193" s="18">
        <v>5</v>
      </c>
      <c r="H193" s="18">
        <v>28.6</v>
      </c>
      <c r="I193" s="18">
        <v>180</v>
      </c>
      <c r="K193" s="16"/>
      <c r="L193" s="5" t="s">
        <v>67</v>
      </c>
      <c r="M193" s="19" t="s">
        <v>68</v>
      </c>
      <c r="N193" s="19">
        <v>200</v>
      </c>
      <c r="O193" s="18">
        <v>10</v>
      </c>
      <c r="P193" s="18">
        <v>5</v>
      </c>
      <c r="Q193" s="18">
        <v>28.6</v>
      </c>
      <c r="R193" s="18">
        <v>180</v>
      </c>
    </row>
    <row r="194" spans="2:18" ht="13.9" customHeight="1" x14ac:dyDescent="0.25">
      <c r="B194" s="21" t="s">
        <v>17</v>
      </c>
      <c r="C194" s="21"/>
      <c r="D194" s="21"/>
      <c r="E194" s="22">
        <v>660</v>
      </c>
      <c r="F194" s="23">
        <v>35.85</v>
      </c>
      <c r="G194" s="23">
        <v>23.78</v>
      </c>
      <c r="H194" s="23">
        <v>90.5</v>
      </c>
      <c r="I194" s="23">
        <v>831.89</v>
      </c>
      <c r="K194" s="21" t="s">
        <v>17</v>
      </c>
      <c r="L194" s="21"/>
      <c r="M194" s="21"/>
      <c r="N194" s="22">
        <v>690</v>
      </c>
      <c r="O194" s="23">
        <v>36.64</v>
      </c>
      <c r="P194" s="23">
        <v>23.87</v>
      </c>
      <c r="Q194" s="23">
        <v>95.07</v>
      </c>
      <c r="R194" s="23">
        <v>857.33</v>
      </c>
    </row>
    <row r="195" spans="2:18" x14ac:dyDescent="0.25">
      <c r="B195" s="15" t="s">
        <v>18</v>
      </c>
      <c r="C195" s="41"/>
      <c r="D195" s="17"/>
      <c r="E195" s="17"/>
      <c r="F195" s="17"/>
      <c r="G195" s="17"/>
      <c r="H195" s="17"/>
      <c r="I195" s="17"/>
      <c r="K195" s="15" t="s">
        <v>18</v>
      </c>
      <c r="L195" s="4"/>
      <c r="M195" s="17"/>
      <c r="N195" s="17"/>
      <c r="O195" s="17"/>
      <c r="P195" s="17"/>
      <c r="Q195" s="17"/>
      <c r="R195" s="17"/>
    </row>
    <row r="196" spans="2:18" x14ac:dyDescent="0.25">
      <c r="B196" s="16"/>
      <c r="C196" s="38" t="s">
        <v>112</v>
      </c>
      <c r="D196" s="19" t="s">
        <v>113</v>
      </c>
      <c r="E196" s="19">
        <v>60</v>
      </c>
      <c r="F196" s="18">
        <v>0.86</v>
      </c>
      <c r="G196" s="18">
        <v>5.0999999999999996</v>
      </c>
      <c r="H196" s="18">
        <v>3.94</v>
      </c>
      <c r="I196" s="18">
        <v>68.34</v>
      </c>
      <c r="K196" s="16"/>
      <c r="L196" s="5" t="s">
        <v>114</v>
      </c>
      <c r="M196" s="19" t="s">
        <v>115</v>
      </c>
      <c r="N196" s="19">
        <v>100</v>
      </c>
      <c r="O196" s="18">
        <v>1.49</v>
      </c>
      <c r="P196" s="18">
        <v>8.17</v>
      </c>
      <c r="Q196" s="18">
        <v>7.07</v>
      </c>
      <c r="R196" s="18">
        <v>112.11</v>
      </c>
    </row>
    <row r="197" spans="2:18" ht="27" x14ac:dyDescent="0.25">
      <c r="B197" s="16"/>
      <c r="C197" s="38" t="s">
        <v>192</v>
      </c>
      <c r="D197" s="19" t="s">
        <v>193</v>
      </c>
      <c r="E197" s="19">
        <v>210</v>
      </c>
      <c r="F197" s="18">
        <v>4.12</v>
      </c>
      <c r="G197" s="18">
        <v>12.07</v>
      </c>
      <c r="H197" s="18">
        <v>6.71</v>
      </c>
      <c r="I197" s="18">
        <v>155.41</v>
      </c>
      <c r="K197" s="16"/>
      <c r="L197" s="5" t="s">
        <v>194</v>
      </c>
      <c r="M197" s="19" t="s">
        <v>195</v>
      </c>
      <c r="N197" s="19">
        <v>250</v>
      </c>
      <c r="O197" s="18">
        <v>7.92</v>
      </c>
      <c r="P197" s="18">
        <v>15.26</v>
      </c>
      <c r="Q197" s="18">
        <v>12.95</v>
      </c>
      <c r="R197" s="18">
        <v>234.8</v>
      </c>
    </row>
    <row r="198" spans="2:18" ht="40.5" x14ac:dyDescent="0.25">
      <c r="B198" s="16"/>
      <c r="C198" s="38" t="s">
        <v>196</v>
      </c>
      <c r="D198" s="19" t="s">
        <v>197</v>
      </c>
      <c r="E198" s="19">
        <v>200</v>
      </c>
      <c r="F198" s="18">
        <v>14.98</v>
      </c>
      <c r="G198" s="18">
        <v>17.28</v>
      </c>
      <c r="H198" s="18">
        <v>22.5</v>
      </c>
      <c r="I198" s="18">
        <v>311.05</v>
      </c>
      <c r="K198" s="16"/>
      <c r="L198" s="5" t="s">
        <v>198</v>
      </c>
      <c r="M198" s="19" t="s">
        <v>199</v>
      </c>
      <c r="N198" s="19">
        <v>250</v>
      </c>
      <c r="O198" s="18">
        <v>15.36</v>
      </c>
      <c r="P198" s="18">
        <v>17.100000000000001</v>
      </c>
      <c r="Q198" s="18">
        <v>28.15</v>
      </c>
      <c r="R198" s="18">
        <v>334.96</v>
      </c>
    </row>
    <row r="199" spans="2:18" x14ac:dyDescent="0.25">
      <c r="B199" s="16"/>
      <c r="C199" s="38" t="s">
        <v>77</v>
      </c>
      <c r="D199" s="19" t="s">
        <v>25</v>
      </c>
      <c r="E199" s="19">
        <v>200</v>
      </c>
      <c r="F199" s="18">
        <v>1</v>
      </c>
      <c r="G199" s="18">
        <v>0.2</v>
      </c>
      <c r="H199" s="18">
        <v>20.2</v>
      </c>
      <c r="I199" s="18">
        <v>58</v>
      </c>
      <c r="K199" s="16"/>
      <c r="L199" s="5" t="s">
        <v>77</v>
      </c>
      <c r="M199" s="19" t="s">
        <v>25</v>
      </c>
      <c r="N199" s="19">
        <v>200</v>
      </c>
      <c r="O199" s="18">
        <v>1</v>
      </c>
      <c r="P199" s="18">
        <v>0.2</v>
      </c>
      <c r="Q199" s="18">
        <v>20.2</v>
      </c>
      <c r="R199" s="18">
        <v>58</v>
      </c>
    </row>
    <row r="200" spans="2:18" x14ac:dyDescent="0.25">
      <c r="B200" s="16"/>
      <c r="C200" s="38" t="s">
        <v>44</v>
      </c>
      <c r="D200" s="19" t="s">
        <v>15</v>
      </c>
      <c r="E200" s="19">
        <v>20</v>
      </c>
      <c r="F200" s="18">
        <v>1.52</v>
      </c>
      <c r="G200" s="18">
        <v>0.16</v>
      </c>
      <c r="H200" s="18">
        <v>9.84</v>
      </c>
      <c r="I200" s="18">
        <v>47</v>
      </c>
      <c r="K200" s="16"/>
      <c r="L200" s="5" t="s">
        <v>44</v>
      </c>
      <c r="M200" s="19" t="s">
        <v>15</v>
      </c>
      <c r="N200" s="19">
        <v>20</v>
      </c>
      <c r="O200" s="18">
        <v>1.52</v>
      </c>
      <c r="P200" s="18">
        <v>0.16</v>
      </c>
      <c r="Q200" s="18">
        <v>9.84</v>
      </c>
      <c r="R200" s="18">
        <v>47</v>
      </c>
    </row>
    <row r="201" spans="2:18" x14ac:dyDescent="0.25">
      <c r="B201" s="16"/>
      <c r="C201" s="38" t="s">
        <v>78</v>
      </c>
      <c r="D201" s="19" t="s">
        <v>26</v>
      </c>
      <c r="E201" s="19">
        <v>30</v>
      </c>
      <c r="F201" s="18">
        <v>2.5499999999999998</v>
      </c>
      <c r="G201" s="18">
        <v>0.99</v>
      </c>
      <c r="H201" s="18">
        <v>14.49</v>
      </c>
      <c r="I201" s="18">
        <v>77.7</v>
      </c>
      <c r="K201" s="16"/>
      <c r="L201" s="5" t="s">
        <v>61</v>
      </c>
      <c r="M201" s="19" t="s">
        <v>27</v>
      </c>
      <c r="N201" s="19">
        <v>60</v>
      </c>
      <c r="O201" s="18">
        <v>5.0999999999999996</v>
      </c>
      <c r="P201" s="18">
        <v>1.98</v>
      </c>
      <c r="Q201" s="18">
        <v>28.98</v>
      </c>
      <c r="R201" s="18">
        <v>155.4</v>
      </c>
    </row>
    <row r="202" spans="2:18" ht="13.9" customHeight="1" x14ac:dyDescent="0.25">
      <c r="B202" s="21" t="s">
        <v>28</v>
      </c>
      <c r="C202" s="21"/>
      <c r="D202" s="21"/>
      <c r="E202" s="22">
        <v>720</v>
      </c>
      <c r="F202" s="23">
        <v>25.03</v>
      </c>
      <c r="G202" s="23">
        <v>35.799999999999997</v>
      </c>
      <c r="H202" s="23">
        <v>77.680000000000007</v>
      </c>
      <c r="I202" s="23">
        <v>717.5</v>
      </c>
      <c r="K202" s="21" t="s">
        <v>28</v>
      </c>
      <c r="L202" s="21"/>
      <c r="M202" s="21"/>
      <c r="N202" s="22">
        <v>880</v>
      </c>
      <c r="O202" s="23">
        <v>32.39</v>
      </c>
      <c r="P202" s="23">
        <v>42.87</v>
      </c>
      <c r="Q202" s="23">
        <v>107.19</v>
      </c>
      <c r="R202" s="23">
        <v>942.27</v>
      </c>
    </row>
    <row r="203" spans="2:18" ht="13.9" customHeight="1" x14ac:dyDescent="0.25">
      <c r="B203" s="21" t="s">
        <v>29</v>
      </c>
      <c r="C203" s="21"/>
      <c r="D203" s="21"/>
      <c r="E203" s="24">
        <v>1380</v>
      </c>
      <c r="F203" s="23">
        <v>60.88</v>
      </c>
      <c r="G203" s="23">
        <v>59.58</v>
      </c>
      <c r="H203" s="23">
        <v>168.18</v>
      </c>
      <c r="I203" s="23">
        <v>1549.39</v>
      </c>
      <c r="K203" s="21" t="s">
        <v>29</v>
      </c>
      <c r="L203" s="21"/>
      <c r="M203" s="21"/>
      <c r="N203" s="24">
        <v>1570</v>
      </c>
      <c r="O203" s="23">
        <v>69.03</v>
      </c>
      <c r="P203" s="23">
        <v>66.739999999999995</v>
      </c>
      <c r="Q203" s="23">
        <v>202.26</v>
      </c>
      <c r="R203" s="23">
        <v>1799.6</v>
      </c>
    </row>
  </sheetData>
  <mergeCells count="222">
    <mergeCell ref="B1:I1"/>
    <mergeCell ref="K1:R1"/>
    <mergeCell ref="B2:D2"/>
    <mergeCell ref="E2:G2"/>
    <mergeCell ref="H2:I2"/>
    <mergeCell ref="K2:M2"/>
    <mergeCell ref="N2:O2"/>
    <mergeCell ref="P2:Q2"/>
    <mergeCell ref="F3:H3"/>
    <mergeCell ref="O3:Q3"/>
    <mergeCell ref="B10:D10"/>
    <mergeCell ref="K10:M10"/>
    <mergeCell ref="B19:D19"/>
    <mergeCell ref="K19:M19"/>
    <mergeCell ref="B20:D20"/>
    <mergeCell ref="K20:M20"/>
    <mergeCell ref="B22:D22"/>
    <mergeCell ref="E22:G22"/>
    <mergeCell ref="H22:I22"/>
    <mergeCell ref="K22:M22"/>
    <mergeCell ref="N22:O22"/>
    <mergeCell ref="P22:Q22"/>
    <mergeCell ref="B23:B24"/>
    <mergeCell ref="C23:C24"/>
    <mergeCell ref="D23:D24"/>
    <mergeCell ref="E23:E24"/>
    <mergeCell ref="F23:H23"/>
    <mergeCell ref="I23:I24"/>
    <mergeCell ref="K23:K24"/>
    <mergeCell ref="L23:L24"/>
    <mergeCell ref="M23:M24"/>
    <mergeCell ref="N23:N24"/>
    <mergeCell ref="O23:Q23"/>
    <mergeCell ref="R23:R24"/>
    <mergeCell ref="B31:D31"/>
    <mergeCell ref="K31:M31"/>
    <mergeCell ref="B40:D40"/>
    <mergeCell ref="K40:M40"/>
    <mergeCell ref="B41:D41"/>
    <mergeCell ref="K41:M41"/>
    <mergeCell ref="B43:D43"/>
    <mergeCell ref="E43:G43"/>
    <mergeCell ref="H43:I43"/>
    <mergeCell ref="K43:M43"/>
    <mergeCell ref="N43:O43"/>
    <mergeCell ref="P43:Q43"/>
    <mergeCell ref="F44:H44"/>
    <mergeCell ref="O44:Q44"/>
    <mergeCell ref="B50:D50"/>
    <mergeCell ref="K50:M50"/>
    <mergeCell ref="B58:D58"/>
    <mergeCell ref="K58:M58"/>
    <mergeCell ref="B59:D59"/>
    <mergeCell ref="K59:M59"/>
    <mergeCell ref="B61:D61"/>
    <mergeCell ref="E61:G61"/>
    <mergeCell ref="H61:I61"/>
    <mergeCell ref="K61:M61"/>
    <mergeCell ref="N61:O61"/>
    <mergeCell ref="P61:Q61"/>
    <mergeCell ref="N62:N63"/>
    <mergeCell ref="O62:Q62"/>
    <mergeCell ref="R62:R63"/>
    <mergeCell ref="B70:D70"/>
    <mergeCell ref="K70:M70"/>
    <mergeCell ref="B79:D79"/>
    <mergeCell ref="K79:M79"/>
    <mergeCell ref="B80:D80"/>
    <mergeCell ref="K80:M80"/>
    <mergeCell ref="B62:B63"/>
    <mergeCell ref="C62:C63"/>
    <mergeCell ref="D62:D63"/>
    <mergeCell ref="E62:E63"/>
    <mergeCell ref="F62:H62"/>
    <mergeCell ref="I62:I63"/>
    <mergeCell ref="K62:K63"/>
    <mergeCell ref="L62:L63"/>
    <mergeCell ref="M62:M63"/>
    <mergeCell ref="B82:D82"/>
    <mergeCell ref="E82:G82"/>
    <mergeCell ref="H82:I82"/>
    <mergeCell ref="K82:M82"/>
    <mergeCell ref="N82:O82"/>
    <mergeCell ref="P82:Q82"/>
    <mergeCell ref="B83:B84"/>
    <mergeCell ref="C83:C84"/>
    <mergeCell ref="D83:D84"/>
    <mergeCell ref="E83:E84"/>
    <mergeCell ref="F83:H83"/>
    <mergeCell ref="I83:I84"/>
    <mergeCell ref="K83:K84"/>
    <mergeCell ref="L83:L84"/>
    <mergeCell ref="M83:M84"/>
    <mergeCell ref="N83:N84"/>
    <mergeCell ref="O83:Q83"/>
    <mergeCell ref="R83:R84"/>
    <mergeCell ref="B91:D91"/>
    <mergeCell ref="K91:M91"/>
    <mergeCell ref="B99:D99"/>
    <mergeCell ref="K99:M99"/>
    <mergeCell ref="B100:D100"/>
    <mergeCell ref="K100:M100"/>
    <mergeCell ref="B102:D102"/>
    <mergeCell ref="E102:G102"/>
    <mergeCell ref="H102:I102"/>
    <mergeCell ref="K102:M102"/>
    <mergeCell ref="N102:P102"/>
    <mergeCell ref="Q102:R102"/>
    <mergeCell ref="N103:N104"/>
    <mergeCell ref="O103:Q103"/>
    <mergeCell ref="R103:R104"/>
    <mergeCell ref="B111:D111"/>
    <mergeCell ref="K111:M111"/>
    <mergeCell ref="B120:D120"/>
    <mergeCell ref="K120:M120"/>
    <mergeCell ref="B121:D121"/>
    <mergeCell ref="K121:M121"/>
    <mergeCell ref="B103:B104"/>
    <mergeCell ref="C103:C104"/>
    <mergeCell ref="D103:D104"/>
    <mergeCell ref="E103:E104"/>
    <mergeCell ref="F103:H103"/>
    <mergeCell ref="I103:I104"/>
    <mergeCell ref="K103:K104"/>
    <mergeCell ref="L103:L104"/>
    <mergeCell ref="M103:M104"/>
    <mergeCell ref="B123:D123"/>
    <mergeCell ref="E123:G123"/>
    <mergeCell ref="H123:I123"/>
    <mergeCell ref="K123:M123"/>
    <mergeCell ref="N123:P123"/>
    <mergeCell ref="Q123:R123"/>
    <mergeCell ref="B124:B125"/>
    <mergeCell ref="C124:C125"/>
    <mergeCell ref="D124:D125"/>
    <mergeCell ref="E124:E125"/>
    <mergeCell ref="F124:H124"/>
    <mergeCell ref="I124:I125"/>
    <mergeCell ref="K124:K125"/>
    <mergeCell ref="L124:L125"/>
    <mergeCell ref="M124:M125"/>
    <mergeCell ref="N124:N125"/>
    <mergeCell ref="O124:Q124"/>
    <mergeCell ref="R124:R125"/>
    <mergeCell ref="B132:D132"/>
    <mergeCell ref="K132:M132"/>
    <mergeCell ref="B140:D140"/>
    <mergeCell ref="K140:M140"/>
    <mergeCell ref="B141:D141"/>
    <mergeCell ref="K141:M141"/>
    <mergeCell ref="B143:D143"/>
    <mergeCell ref="E143:G143"/>
    <mergeCell ref="H143:I143"/>
    <mergeCell ref="K143:M143"/>
    <mergeCell ref="N143:P143"/>
    <mergeCell ref="Q143:R143"/>
    <mergeCell ref="B144:B145"/>
    <mergeCell ref="C144:C145"/>
    <mergeCell ref="D144:D145"/>
    <mergeCell ref="E144:E145"/>
    <mergeCell ref="F144:H144"/>
    <mergeCell ref="I144:I145"/>
    <mergeCell ref="K144:K145"/>
    <mergeCell ref="L144:L145"/>
    <mergeCell ref="M144:M145"/>
    <mergeCell ref="N144:N145"/>
    <mergeCell ref="O144:Q144"/>
    <mergeCell ref="R144:R145"/>
    <mergeCell ref="B152:D152"/>
    <mergeCell ref="K152:M152"/>
    <mergeCell ref="B161:D161"/>
    <mergeCell ref="K161:M161"/>
    <mergeCell ref="B162:D162"/>
    <mergeCell ref="K162:M162"/>
    <mergeCell ref="B164:D164"/>
    <mergeCell ref="E164:G164"/>
    <mergeCell ref="H164:I164"/>
    <mergeCell ref="K164:M164"/>
    <mergeCell ref="N164:P164"/>
    <mergeCell ref="Q164:R164"/>
    <mergeCell ref="B165:B166"/>
    <mergeCell ref="C165:C166"/>
    <mergeCell ref="D165:D166"/>
    <mergeCell ref="E165:E166"/>
    <mergeCell ref="F165:H165"/>
    <mergeCell ref="I165:I166"/>
    <mergeCell ref="K165:K166"/>
    <mergeCell ref="L165:L166"/>
    <mergeCell ref="M165:M166"/>
    <mergeCell ref="N165:N166"/>
    <mergeCell ref="O165:Q165"/>
    <mergeCell ref="R165:R166"/>
    <mergeCell ref="B173:D173"/>
    <mergeCell ref="K173:M173"/>
    <mergeCell ref="B182:D182"/>
    <mergeCell ref="K182:M182"/>
    <mergeCell ref="B183:D183"/>
    <mergeCell ref="K183:M183"/>
    <mergeCell ref="B185:D185"/>
    <mergeCell ref="E185:G185"/>
    <mergeCell ref="H185:I185"/>
    <mergeCell ref="K185:M185"/>
    <mergeCell ref="B194:D194"/>
    <mergeCell ref="K194:M194"/>
    <mergeCell ref="B202:D202"/>
    <mergeCell ref="K202:M202"/>
    <mergeCell ref="B203:D203"/>
    <mergeCell ref="K203:M203"/>
    <mergeCell ref="N185:P185"/>
    <mergeCell ref="Q185:R185"/>
    <mergeCell ref="B186:B187"/>
    <mergeCell ref="C186:C187"/>
    <mergeCell ref="D186:D187"/>
    <mergeCell ref="E186:E187"/>
    <mergeCell ref="F186:H186"/>
    <mergeCell ref="I186:I187"/>
    <mergeCell ref="K186:K187"/>
    <mergeCell ref="L186:L187"/>
    <mergeCell ref="M186:M187"/>
    <mergeCell ref="N186:N187"/>
    <mergeCell ref="O186:Q186"/>
    <mergeCell ref="R186:R187"/>
  </mergeCells>
  <pageMargins left="0.25" right="0.25" top="0.75" bottom="0.75" header="0.3" footer="0.3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N59:Q59 A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Id="1" sqref="N59:Q59 A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B9C8C698A5B644E99221134144B6C1E" ma:contentTypeVersion="0" ma:contentTypeDescription="Создание документа." ma:contentTypeScope="" ma:versionID="e21dc81da0f3711a1fe8b0a621596e7f">
  <xsd:schema xmlns:xsd="http://www.w3.org/2001/XMLSchema" xmlns:xs="http://www.w3.org/2001/XMLSchema" xmlns:p="http://schemas.microsoft.com/office/2006/metadata/properties" xmlns:ns2="9c7967ae-0ed1-43b8-ab17-07c74bbb2655" targetNamespace="http://schemas.microsoft.com/office/2006/metadata/properties" ma:root="true" ma:fieldsID="aa7a57673b7ee1ec28f8fa5c0f4a6f3a" ns2:_="">
    <xsd:import namespace="9c7967ae-0ed1-43b8-ab17-07c74bbb265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967ae-0ed1-43b8-ab17-07c74bbb26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c7967ae-0ed1-43b8-ab17-07c74bbb2655">JNR7EQYY5TWF-2052081345-1470</_dlc_DocId>
    <_dlc_DocIdUrl xmlns="9c7967ae-0ed1-43b8-ab17-07c74bbb2655">
      <Url>https://www.eduportal44.ru/Kostroma_R_EDU/SchSe/_layouts/15/DocIdRedir.aspx?ID=JNR7EQYY5TWF-2052081345-1470</Url>
      <Description>JNR7EQYY5TWF-2052081345-1470</Description>
    </_dlc_DocIdUrl>
  </documentManagement>
</p:properties>
</file>

<file path=customXml/itemProps1.xml><?xml version="1.0" encoding="utf-8"?>
<ds:datastoreItem xmlns:ds="http://schemas.openxmlformats.org/officeDocument/2006/customXml" ds:itemID="{57E546CD-D223-43DD-8B1F-28CD52115652}"/>
</file>

<file path=customXml/itemProps2.xml><?xml version="1.0" encoding="utf-8"?>
<ds:datastoreItem xmlns:ds="http://schemas.openxmlformats.org/officeDocument/2006/customXml" ds:itemID="{1BD40D7F-E898-4BEA-92C2-297B67D7A900}"/>
</file>

<file path=customXml/itemProps3.xml><?xml version="1.0" encoding="utf-8"?>
<ds:datastoreItem xmlns:ds="http://schemas.openxmlformats.org/officeDocument/2006/customXml" ds:itemID="{E153B04E-8033-4D19-B75E-7C4A4BF017A2}"/>
</file>

<file path=customXml/itemProps4.xml><?xml version="1.0" encoding="utf-8"?>
<ds:datastoreItem xmlns:ds="http://schemas.openxmlformats.org/officeDocument/2006/customXml" ds:itemID="{81E0F0ED-550E-4FD8-8A4B-AC8D40073D98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Дудникова Екатерина Владимировна</cp:lastModifiedBy>
  <cp:revision>1</cp:revision>
  <cp:lastPrinted>2024-09-10T14:16:47Z</cp:lastPrinted>
  <dcterms:created xsi:type="dcterms:W3CDTF">2006-09-16T00:00:00Z</dcterms:created>
  <dcterms:modified xsi:type="dcterms:W3CDTF">2024-09-10T14:19:24Z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0x010100BB9C8C698A5B644E99221134144B6C1E</vt:lpwstr>
  </property>
  <property fmtid="{D5CDD505-2E9C-101B-9397-08002B2CF9AE}" pid="9" name="_dlc_DocIdItemGuid">
    <vt:lpwstr>07f564f9-6170-492d-9bc3-6125712af072</vt:lpwstr>
  </property>
</Properties>
</file>