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0" windowWidth="9710" windowHeight="1102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B8" i="1" l="1"/>
  <c r="B19" i="1" l="1"/>
  <c r="B12" i="1"/>
</calcChain>
</file>

<file path=xl/sharedStrings.xml><?xml version="1.0" encoding="utf-8"?>
<sst xmlns="http://schemas.openxmlformats.org/spreadsheetml/2006/main" count="132" uniqueCount="108">
  <si>
    <t>ФИО</t>
  </si>
  <si>
    <t>Пед.стаж работы</t>
  </si>
  <si>
    <t>Должность</t>
  </si>
  <si>
    <t>дата приема на работу</t>
  </si>
  <si>
    <t>ПДО</t>
  </si>
  <si>
    <t>Дувакина Александра Александровна</t>
  </si>
  <si>
    <t>старший методист</t>
  </si>
  <si>
    <t>Иванова Наталия Владимировна</t>
  </si>
  <si>
    <t>Корсаков Александр Александрович</t>
  </si>
  <si>
    <t>ПО</t>
  </si>
  <si>
    <t>Крюкова Галина Викторовна</t>
  </si>
  <si>
    <t>Курапова Анна Вячеславовна</t>
  </si>
  <si>
    <t>Соколова Анна Николаевна</t>
  </si>
  <si>
    <t>Шестаков Александр Александрович</t>
  </si>
  <si>
    <t>Керпелева Любовь Анатольевна</t>
  </si>
  <si>
    <t>Смирнова Татьяна Александровна</t>
  </si>
  <si>
    <t>Пургина Марина Владимировна</t>
  </si>
  <si>
    <t>Королева Светлана Николаевна</t>
  </si>
  <si>
    <t>Первая от 30.12.2020</t>
  </si>
  <si>
    <t>ПДО, совместитель</t>
  </si>
  <si>
    <t xml:space="preserve">   25.04.2002</t>
  </si>
  <si>
    <t xml:space="preserve">ПО,  совместитель </t>
  </si>
  <si>
    <t xml:space="preserve"> 04.12.2017</t>
  </si>
  <si>
    <t xml:space="preserve">первая от 28.02.2020 </t>
  </si>
  <si>
    <t>высшая от 20.12.2019</t>
  </si>
  <si>
    <t>Наличие категории</t>
  </si>
  <si>
    <t>Дополнительная общеразвивающая программарограммы</t>
  </si>
  <si>
    <t>Пермский фармацевтический институт, 1987; провизор</t>
  </si>
  <si>
    <t>Костромской государственный педагогический институт им. Некрасова, 1990; учитель общетехнических дисциплин и труда</t>
  </si>
  <si>
    <t>Костромской технологический институт 1991 ; Галический педагогический колледж 2016 ; инженер - технолог; преподавание в начальных классах</t>
  </si>
  <si>
    <t>Костромской государственный педагогический университет 1976 ; учитель биологии и химии</t>
  </si>
  <si>
    <t xml:space="preserve">27.04.2018  высшая    </t>
  </si>
  <si>
    <t>Костромской государственный университет 2018 ,  2020 (магистр); биолог; педагог</t>
  </si>
  <si>
    <t>Моделирование из древесины с элементами резьбы</t>
  </si>
  <si>
    <t>Экофэнтези; Гармония</t>
  </si>
  <si>
    <t>Ветеринария; Ветеринария (углубленный</t>
  </si>
  <si>
    <t>Юные Кулибины</t>
  </si>
  <si>
    <t>Наш удивительный мир; STEP; Экоподарки; Исследователи природы; Экспериментариум</t>
  </si>
  <si>
    <t>Правительстенные награды. Персональные звания. Почетные звания. Почетные грамоты.</t>
  </si>
  <si>
    <t>Грамота УО 2012; почетная грамота КО 2018</t>
  </si>
  <si>
    <t>высшая от 23.04.2021</t>
  </si>
  <si>
    <t>Белянина Алёна Сергеевна</t>
  </si>
  <si>
    <t xml:space="preserve">Белянкин Олег Александрович </t>
  </si>
  <si>
    <t>28.05.2021 первая</t>
  </si>
  <si>
    <t>Ярославская государственная медицинская академия Федерального агенства по здравохранению и социальному развитию, 2010; провизор;</t>
  </si>
  <si>
    <t>Костромской государственный университет им. Некрасова 2008 ; Биология, преподаватель биологии</t>
  </si>
  <si>
    <t>29.12.2021 первая</t>
  </si>
  <si>
    <t>Андриянова Ольга Владимировна</t>
  </si>
  <si>
    <t xml:space="preserve">Шуйский государственный педагогический университет заочно 2008; учитель начальных классов </t>
  </si>
  <si>
    <t>Смирнова Лариса Петровна</t>
  </si>
  <si>
    <t>Нагрудный знак РФ "Почетный работник начального профессионального образования"2002  Почетная грамота МО2002; КО 2018; ДОН - благодарственное письмо 2020</t>
  </si>
  <si>
    <t>первая 17.03.2023</t>
  </si>
  <si>
    <t>почетная грамота    ДОН 2017; КО 2018; Благодарственное письмо Глава Администраци  2023;</t>
  </si>
  <si>
    <t xml:space="preserve"> Благодарственное письмо Комитет 2021 (лето); Благодарность Администрация г. Костромы 2022; Благодарственное письмо Комитет 2023;</t>
  </si>
  <si>
    <t>почетная грамота    ДОН 2018; КО 2018; Благодарственое письмо Областная Дума 2023;</t>
  </si>
  <si>
    <t>Благодарственное письмо Комитет 2023;</t>
  </si>
  <si>
    <t>Благодарственное письмо Комитет 2022(лето); Благодарственное письмо Комитет 2023;</t>
  </si>
  <si>
    <t>Благодарственное письмо ЭКОсфера 2023;</t>
  </si>
  <si>
    <t>Благ. Письмо Комитет 2018;  Благ. Письмо Комитет 2022; Благодарственное письмо Комитет 2023;</t>
  </si>
  <si>
    <t>Благ. Письмо Комитет (лето) 2020; Благодарственное письмо Комитет 2023;</t>
  </si>
  <si>
    <t xml:space="preserve"> Благодарственное письмо Комитет 2020 (лето); Благодарственное письмо Комитет 2023;</t>
  </si>
  <si>
    <t xml:space="preserve">Благ. Письмо Комитет 03.06.2021; Благодарственное письмо Глава города 2023;  </t>
  </si>
  <si>
    <t>Грамота МО 2003; Почетная грамота ДОН 2014; Благодарственное письмо Администрация КО 2023;</t>
  </si>
  <si>
    <t xml:space="preserve">Смирнов Сергей Николаевич </t>
  </si>
  <si>
    <t>Костромской педагогический институт  им. Некрасова 1987;</t>
  </si>
  <si>
    <t xml:space="preserve">Антипова Анна Николаевна </t>
  </si>
  <si>
    <t xml:space="preserve">Балцан Татьяна Михайловна </t>
  </si>
  <si>
    <t>Вахоничев Анатолий Владимирович</t>
  </si>
  <si>
    <t>Каляева Валентина Игоревна</t>
  </si>
  <si>
    <t>Касаткина Елена Александровна</t>
  </si>
  <si>
    <t xml:space="preserve">Морозова Ирина Михайловна </t>
  </si>
  <si>
    <t>Образование (какое учебное заведение окончил, когда); квалификация / профпереподготовка</t>
  </si>
  <si>
    <t xml:space="preserve">Поволжский государственный университет г. Йошкар - Ола, 2013; инженер / дошкольное образование -2017 </t>
  </si>
  <si>
    <t xml:space="preserve">Автономная некомерческая организация высшего образования "Институт международных экономических связей" г. Москва, заочно 2017; менеджмент; ПДО (ООО "Региональный центр повышения квалификации) 2021 </t>
  </si>
  <si>
    <t xml:space="preserve"> Харьковское военно-авиационное инженерное Краснознаменное училище 1988; инженер-механик / учитель биологии -2018 </t>
  </si>
  <si>
    <t xml:space="preserve">Костромская государственная сельскохозяйственная академия 2002; зооинженер, ветеринарный врач 2020/ ПДО (ООО "Региональный центр повышения квалификации) 2021 </t>
  </si>
  <si>
    <t xml:space="preserve">Ивановская государственная медицинская академия, 2011, менеджер / Преподаватель медицинских дисциплин 2021 </t>
  </si>
  <si>
    <t xml:space="preserve"> Костромская государственная сельскохозяйственная академия 1997 ; ветеринар/ ПДО (ООО "Региональный центр повышения квалификации) 2021 </t>
  </si>
  <si>
    <t xml:space="preserve">    Костромской государственный университет  им. Некрасова 2014 ; соцработник / образование и педагогига - 2018 </t>
  </si>
  <si>
    <t>Костромсакой государственный университе им. Некрасова 2018 ; соцработник / учитель биологии - 2018</t>
  </si>
  <si>
    <t>Костромская государственная сельскохозяйственная академия 2012;  Ученый Агроном / педагогика в профессиональном образовании - 2019; классный руководитель 2021.</t>
  </si>
  <si>
    <t xml:space="preserve">Костромской государственный университет  им Некрасова 2009; социальный педагог/ ПДО (ООО "Региональный центр повышения квалификации) 2021 </t>
  </si>
  <si>
    <t xml:space="preserve">Костромской педагогический институт им. Некрасова 1987; учитель истории/ ПДО (ООО "Региональный центр повышения квалификации) 2021 </t>
  </si>
  <si>
    <t xml:space="preserve"> Костромской областной колледж культуры 2017; менеджер социально-культурной деятельности/ Педагогига доп образования детей и взрослых (ООО Инфоурок) 2020.</t>
  </si>
  <si>
    <t>Костромской машиностроительный техникум 2011; техник / ПДО (дизайн и компьютерная графика) -2017</t>
  </si>
  <si>
    <t>Лунтик в цветочном городе, Наш край</t>
  </si>
  <si>
    <t>Лесное дело, Биошкола 44 (модуль "Лесное дело")</t>
  </si>
  <si>
    <t>ЭкоМастер, Игровая экология, Живые уроки, EcoCity</t>
  </si>
  <si>
    <t>Энтомолог и Я</t>
  </si>
  <si>
    <t>Исследователи природы, Живые уроки, Исследователи природы (для детей с ОВЗ), Живые уроки (для детей с ОВЗ)</t>
  </si>
  <si>
    <t>Подводный мир; Жизнь в аквариумах и террариумах; Росток, Живые уроки</t>
  </si>
  <si>
    <t>Ландшафтный дизайн</t>
  </si>
  <si>
    <t>Хантов Руслан Вячеславович</t>
  </si>
  <si>
    <t>Костромская государственная сельскохозяйственная академия, электроэнергетический факультет, студент 3 курса</t>
  </si>
  <si>
    <t xml:space="preserve">Биошкола 44, Игровая экология,Живые уроки, Проект-класс, Занимательная наука. </t>
  </si>
  <si>
    <t>Радиотехническое конструирование, TechSkills</t>
  </si>
  <si>
    <t>Азбука природы (для детей с ОВЗ),Планета Земля, Наш дом природа, Юный натуралист, Исследователи природы</t>
  </si>
  <si>
    <t>Аристова Евгения Михайловна</t>
  </si>
  <si>
    <t>Костромской государственный университет им. Некрасова , 2004; учитель изобразительного искусства и черчения</t>
  </si>
  <si>
    <t>Самоделкин, ТехноБум, АртЭко</t>
  </si>
  <si>
    <t>Фармация, Биошкола 44 (модуль "Фармация")</t>
  </si>
  <si>
    <t>В мире птиц для детей с ОВЗ</t>
  </si>
  <si>
    <t>Первая доврачебная помощь</t>
  </si>
  <si>
    <t>Медицтна в быту, Биошкола 44 (модуль "Медицина")</t>
  </si>
  <si>
    <t>Lego-робот;  ПервоРобот LeGo Wedo, LeGo Wedо</t>
  </si>
  <si>
    <t xml:space="preserve">22.12.2023 высшая   </t>
  </si>
  <si>
    <t>27.04.2024 высшая</t>
  </si>
  <si>
    <t xml:space="preserve">29.12.2023 высшая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</si>
</sst>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0" fillId="0" borderId="0" xfId="0" applyFill="1" applyBorder="1" applyAlignment="1">
      <alignment wrapText="1"/>
    </xf>
    <xf numFmtId="0" fontId="3" fillId="0" borderId="0" xfId="0" applyFont="1" applyBorder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0" xfId="0" applyAlignment="1">
      <alignment horizontal="left"/>
    </xf>
    <xf numFmtId="0" fontId="0" fillId="2" borderId="0" xfId="0" applyFill="1"/>
    <xf numFmtId="0" fontId="6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14" fontId="5" fillId="2" borderId="1" xfId="0" applyNumberFormat="1" applyFont="1" applyFill="1" applyBorder="1" applyAlignment="1">
      <alignment vertical="center" wrapText="1"/>
    </xf>
    <xf numFmtId="0" fontId="8" fillId="2" borderId="0" xfId="0" applyFont="1" applyFill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4" fontId="9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%20&#1050;%20&#1054;%20&#1057;%20&#1060;%20&#1045;%20&#1056;%20&#1040;%20%20&#1040;&#1056;&#1061;&#1048;&#1042;/15.%20&#1050;%20&#1040;%20&#1044;%20&#1056;%20&#1067;/2%20&#1055;&#1077;&#1076;&#1088;&#1072;&#1073;&#1086;&#1090;&#1085;&#1080;&#1082;&#1080;/&#1057;&#1074;&#1077;&#1076;&#1077;&#1085;&#1080;&#1103;%20&#1086;%20&#1055;&#1045;&#1044;&#1056;&#1040;&#1041;&#1054;&#1058;&#1053;&#1048;&#1050;&#1040;&#1061;/&#1082;&#1072;&#1076;&#1088;&#1099;%20&#1069;&#1050;&#1054;&#1089;&#1092;&#1077;&#1088;&#1072;%2027.09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 данных"/>
      <sheetName val="Печатная форма"/>
      <sheetName val="Обработка"/>
    </sheetNames>
    <sheetDataSet>
      <sheetData sheetId="0" refreshError="1"/>
      <sheetData sheetId="1" refreshError="1">
        <row r="15">
          <cell r="L15">
            <v>42430</v>
          </cell>
        </row>
        <row r="17">
          <cell r="L17">
            <v>29830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zoomScale="60" zoomScaleNormal="60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E28" sqref="E28"/>
    </sheetView>
  </sheetViews>
  <sheetFormatPr defaultRowHeight="14.5" x14ac:dyDescent="0.35"/>
  <cols>
    <col min="1" max="1" width="15.81640625" style="2" customWidth="1"/>
    <col min="2" max="2" width="12" customWidth="1"/>
    <col min="3" max="3" width="13.26953125" customWidth="1"/>
    <col min="4" max="4" width="38.453125" customWidth="1"/>
    <col min="5" max="5" width="6.26953125" style="3" customWidth="1"/>
    <col min="6" max="6" width="22.7265625" style="11" customWidth="1"/>
    <col min="7" max="7" width="11.26953125" customWidth="1"/>
    <col min="8" max="8" width="46.1796875" style="9" customWidth="1"/>
  </cols>
  <sheetData>
    <row r="1" spans="1:8" ht="15" x14ac:dyDescent="0.25">
      <c r="A1" s="32"/>
      <c r="B1" s="32"/>
      <c r="C1" s="32"/>
      <c r="D1" s="32"/>
      <c r="E1" s="32"/>
      <c r="F1" s="32"/>
      <c r="G1" s="32"/>
    </row>
    <row r="2" spans="1:8" ht="29.25" customHeight="1" x14ac:dyDescent="0.25">
      <c r="A2" s="33"/>
      <c r="B2" s="33"/>
      <c r="C2" s="33"/>
      <c r="D2" s="33"/>
      <c r="E2" s="33"/>
      <c r="F2" s="33"/>
      <c r="G2" s="33"/>
    </row>
    <row r="3" spans="1:8" ht="15" x14ac:dyDescent="0.25">
      <c r="A3" s="34"/>
      <c r="B3" s="34"/>
      <c r="C3" s="34"/>
      <c r="D3" s="34"/>
      <c r="E3" s="34"/>
      <c r="F3" s="34"/>
      <c r="G3" s="34"/>
      <c r="H3" s="10"/>
    </row>
    <row r="4" spans="1:8" s="1" customFormat="1" ht="132.75" customHeight="1" x14ac:dyDescent="0.3">
      <c r="A4" s="15" t="s">
        <v>0</v>
      </c>
      <c r="B4" s="15" t="s">
        <v>3</v>
      </c>
      <c r="C4" s="15" t="s">
        <v>2</v>
      </c>
      <c r="D4" s="15" t="s">
        <v>71</v>
      </c>
      <c r="E4" s="15" t="s">
        <v>1</v>
      </c>
      <c r="F4" s="15" t="s">
        <v>38</v>
      </c>
      <c r="G4" s="15" t="s">
        <v>25</v>
      </c>
      <c r="H4" s="15" t="s">
        <v>26</v>
      </c>
    </row>
    <row r="5" spans="1:8" s="1" customFormat="1" ht="132.75" customHeight="1" x14ac:dyDescent="0.3">
      <c r="A5" s="28" t="s">
        <v>47</v>
      </c>
      <c r="B5" s="17">
        <v>44959</v>
      </c>
      <c r="C5" s="16" t="s">
        <v>4</v>
      </c>
      <c r="D5" s="16" t="s">
        <v>48</v>
      </c>
      <c r="E5" s="16">
        <v>16</v>
      </c>
      <c r="F5" s="18" t="s">
        <v>57</v>
      </c>
      <c r="G5" s="16"/>
      <c r="H5" s="19" t="s">
        <v>85</v>
      </c>
    </row>
    <row r="6" spans="1:8" s="1" customFormat="1" ht="132.75" customHeight="1" x14ac:dyDescent="0.3">
      <c r="A6" s="28" t="s">
        <v>97</v>
      </c>
      <c r="B6" s="17">
        <v>45328</v>
      </c>
      <c r="C6" s="16" t="s">
        <v>4</v>
      </c>
      <c r="D6" s="16" t="s">
        <v>98</v>
      </c>
      <c r="E6" s="16"/>
      <c r="F6" s="18"/>
      <c r="G6" s="16"/>
      <c r="H6" s="19" t="s">
        <v>99</v>
      </c>
    </row>
    <row r="7" spans="1:8" s="14" customFormat="1" ht="82.5" customHeight="1" x14ac:dyDescent="0.3">
      <c r="A7" s="28" t="s">
        <v>65</v>
      </c>
      <c r="B7" s="17">
        <v>45537</v>
      </c>
      <c r="C7" s="16" t="s">
        <v>19</v>
      </c>
      <c r="D7" s="16" t="s">
        <v>72</v>
      </c>
      <c r="E7" s="16">
        <v>13</v>
      </c>
      <c r="F7" s="18"/>
      <c r="G7" s="16" t="s">
        <v>23</v>
      </c>
      <c r="H7" s="19" t="s">
        <v>86</v>
      </c>
    </row>
    <row r="8" spans="1:8" s="14" customFormat="1" ht="81.75" customHeight="1" x14ac:dyDescent="0.3">
      <c r="A8" s="28" t="s">
        <v>66</v>
      </c>
      <c r="B8" s="17">
        <f>$B$7</f>
        <v>45537</v>
      </c>
      <c r="C8" s="16" t="s">
        <v>19</v>
      </c>
      <c r="D8" s="16" t="s">
        <v>27</v>
      </c>
      <c r="E8" s="16">
        <v>26</v>
      </c>
      <c r="F8" s="18"/>
      <c r="G8" s="16"/>
      <c r="H8" s="19" t="s">
        <v>100</v>
      </c>
    </row>
    <row r="9" spans="1:8" s="1" customFormat="1" ht="111.75" customHeight="1" x14ac:dyDescent="0.3">
      <c r="A9" s="29" t="s">
        <v>41</v>
      </c>
      <c r="B9" s="20">
        <v>44327</v>
      </c>
      <c r="C9" s="16" t="s">
        <v>4</v>
      </c>
      <c r="D9" s="19" t="s">
        <v>73</v>
      </c>
      <c r="E9" s="16">
        <v>3</v>
      </c>
      <c r="F9" s="21" t="s">
        <v>53</v>
      </c>
      <c r="G9" s="19"/>
      <c r="H9" s="19" t="s">
        <v>87</v>
      </c>
    </row>
    <row r="10" spans="1:8" ht="95.25" customHeight="1" x14ac:dyDescent="0.35">
      <c r="A10" s="29" t="s">
        <v>42</v>
      </c>
      <c r="B10" s="22" t="s">
        <v>20</v>
      </c>
      <c r="C10" s="16" t="s">
        <v>19</v>
      </c>
      <c r="D10" s="18" t="s">
        <v>74</v>
      </c>
      <c r="E10" s="16">
        <v>21</v>
      </c>
      <c r="F10" s="18" t="s">
        <v>52</v>
      </c>
      <c r="G10" s="18" t="s">
        <v>18</v>
      </c>
      <c r="H10" s="19" t="s">
        <v>101</v>
      </c>
    </row>
    <row r="11" spans="1:8" s="12" customFormat="1" ht="75" customHeight="1" x14ac:dyDescent="0.35">
      <c r="A11" s="29" t="s">
        <v>67</v>
      </c>
      <c r="B11" s="22">
        <v>45544</v>
      </c>
      <c r="C11" s="23" t="s">
        <v>19</v>
      </c>
      <c r="D11" s="18" t="s">
        <v>28</v>
      </c>
      <c r="E11" s="16">
        <v>27</v>
      </c>
      <c r="F11" s="18"/>
      <c r="G11" s="18" t="s">
        <v>24</v>
      </c>
      <c r="H11" s="19" t="s">
        <v>33</v>
      </c>
    </row>
    <row r="12" spans="1:8" ht="113.25" customHeight="1" x14ac:dyDescent="0.35">
      <c r="A12" s="29" t="s">
        <v>5</v>
      </c>
      <c r="B12" s="17">
        <f>'[1]Печатная форма'!$L$15</f>
        <v>42430</v>
      </c>
      <c r="C12" s="16" t="s">
        <v>6</v>
      </c>
      <c r="D12" s="16" t="s">
        <v>45</v>
      </c>
      <c r="E12" s="16">
        <v>14</v>
      </c>
      <c r="F12" s="18" t="s">
        <v>54</v>
      </c>
      <c r="G12" s="16" t="s">
        <v>40</v>
      </c>
      <c r="H12" s="19" t="s">
        <v>88</v>
      </c>
    </row>
    <row r="13" spans="1:8" ht="93" customHeight="1" x14ac:dyDescent="0.35">
      <c r="A13" s="29" t="s">
        <v>7</v>
      </c>
      <c r="B13" s="17">
        <v>43525</v>
      </c>
      <c r="C13" s="16" t="s">
        <v>4</v>
      </c>
      <c r="D13" s="16" t="s">
        <v>75</v>
      </c>
      <c r="E13" s="16">
        <v>5</v>
      </c>
      <c r="F13" s="18" t="s">
        <v>55</v>
      </c>
      <c r="G13" s="16" t="s">
        <v>51</v>
      </c>
      <c r="H13" s="19" t="s">
        <v>89</v>
      </c>
    </row>
    <row r="14" spans="1:8" s="12" customFormat="1" ht="75.75" customHeight="1" x14ac:dyDescent="0.35">
      <c r="A14" s="29" t="s">
        <v>68</v>
      </c>
      <c r="B14" s="17">
        <v>45544</v>
      </c>
      <c r="C14" s="16" t="s">
        <v>19</v>
      </c>
      <c r="D14" s="16" t="s">
        <v>44</v>
      </c>
      <c r="E14" s="16">
        <v>5</v>
      </c>
      <c r="F14" s="18"/>
      <c r="G14" s="16"/>
      <c r="H14" s="19" t="s">
        <v>102</v>
      </c>
    </row>
    <row r="15" spans="1:8" s="12" customFormat="1" ht="87.75" customHeight="1" x14ac:dyDescent="0.35">
      <c r="A15" s="29" t="s">
        <v>69</v>
      </c>
      <c r="B15" s="17">
        <v>45537</v>
      </c>
      <c r="C15" s="16" t="s">
        <v>19</v>
      </c>
      <c r="D15" s="16" t="s">
        <v>76</v>
      </c>
      <c r="E15" s="16">
        <v>4</v>
      </c>
      <c r="F15" s="18"/>
      <c r="G15" s="16"/>
      <c r="H15" s="19" t="s">
        <v>103</v>
      </c>
    </row>
    <row r="16" spans="1:8" ht="81.75" customHeight="1" x14ac:dyDescent="0.35">
      <c r="A16" s="29" t="s">
        <v>14</v>
      </c>
      <c r="B16" s="17">
        <v>43668</v>
      </c>
      <c r="C16" s="16" t="s">
        <v>4</v>
      </c>
      <c r="D16" s="16" t="s">
        <v>29</v>
      </c>
      <c r="E16" s="16">
        <v>5</v>
      </c>
      <c r="F16" s="18" t="s">
        <v>56</v>
      </c>
      <c r="G16" s="16" t="s">
        <v>46</v>
      </c>
      <c r="H16" s="19" t="s">
        <v>34</v>
      </c>
    </row>
    <row r="17" spans="1:8" ht="64.5" customHeight="1" x14ac:dyDescent="0.35">
      <c r="A17" s="30" t="s">
        <v>17</v>
      </c>
      <c r="B17" s="17">
        <v>44076</v>
      </c>
      <c r="C17" s="16" t="s">
        <v>19</v>
      </c>
      <c r="D17" s="16" t="s">
        <v>77</v>
      </c>
      <c r="E17" s="16">
        <v>20</v>
      </c>
      <c r="F17" s="18"/>
      <c r="G17" s="16"/>
      <c r="H17" s="19" t="s">
        <v>35</v>
      </c>
    </row>
    <row r="18" spans="1:8" ht="69" customHeight="1" x14ac:dyDescent="0.35">
      <c r="A18" s="29" t="s">
        <v>8</v>
      </c>
      <c r="B18" s="17" t="s">
        <v>22</v>
      </c>
      <c r="C18" s="16" t="s">
        <v>21</v>
      </c>
      <c r="D18" s="16" t="s">
        <v>78</v>
      </c>
      <c r="E18" s="16">
        <v>8</v>
      </c>
      <c r="F18" s="18"/>
      <c r="G18" s="16"/>
      <c r="H18" s="19"/>
    </row>
    <row r="19" spans="1:8" ht="95.25" customHeight="1" x14ac:dyDescent="0.35">
      <c r="A19" s="29" t="s">
        <v>10</v>
      </c>
      <c r="B19" s="17">
        <f>'[1]Печатная форма'!$L$17</f>
        <v>29830</v>
      </c>
      <c r="C19" s="16" t="s">
        <v>4</v>
      </c>
      <c r="D19" s="16" t="s">
        <v>30</v>
      </c>
      <c r="E19" s="16">
        <v>48</v>
      </c>
      <c r="F19" s="18" t="s">
        <v>62</v>
      </c>
      <c r="G19" s="16" t="s">
        <v>105</v>
      </c>
      <c r="H19" s="19" t="s">
        <v>96</v>
      </c>
    </row>
    <row r="20" spans="1:8" ht="78" customHeight="1" x14ac:dyDescent="0.35">
      <c r="A20" s="29" t="s">
        <v>11</v>
      </c>
      <c r="B20" s="17">
        <v>43313</v>
      </c>
      <c r="C20" s="16" t="s">
        <v>4</v>
      </c>
      <c r="D20" s="16" t="s">
        <v>79</v>
      </c>
      <c r="E20" s="16">
        <v>6</v>
      </c>
      <c r="F20" s="18" t="s">
        <v>58</v>
      </c>
      <c r="G20" s="16" t="s">
        <v>46</v>
      </c>
      <c r="H20" s="19" t="s">
        <v>90</v>
      </c>
    </row>
    <row r="21" spans="1:8" s="12" customFormat="1" ht="97.5" customHeight="1" x14ac:dyDescent="0.35">
      <c r="A21" s="31" t="s">
        <v>70</v>
      </c>
      <c r="B21" s="24">
        <v>45170</v>
      </c>
      <c r="C21" s="16" t="s">
        <v>19</v>
      </c>
      <c r="D21" s="25" t="s">
        <v>80</v>
      </c>
      <c r="E21" s="16">
        <v>12</v>
      </c>
      <c r="F21" s="26"/>
      <c r="G21" s="16" t="s">
        <v>107</v>
      </c>
      <c r="H21" s="19" t="s">
        <v>91</v>
      </c>
    </row>
    <row r="22" spans="1:8" ht="110.25" customHeight="1" x14ac:dyDescent="0.35">
      <c r="A22" s="29" t="s">
        <v>16</v>
      </c>
      <c r="B22" s="17">
        <v>43801</v>
      </c>
      <c r="C22" s="16" t="s">
        <v>4</v>
      </c>
      <c r="D22" s="16" t="s">
        <v>81</v>
      </c>
      <c r="E22" s="16">
        <v>5</v>
      </c>
      <c r="F22" s="18" t="s">
        <v>59</v>
      </c>
      <c r="G22" s="16" t="s">
        <v>51</v>
      </c>
      <c r="H22" s="19" t="s">
        <v>37</v>
      </c>
    </row>
    <row r="23" spans="1:8" ht="120.75" customHeight="1" x14ac:dyDescent="0.35">
      <c r="A23" s="29" t="s">
        <v>49</v>
      </c>
      <c r="B23" s="17">
        <v>44986</v>
      </c>
      <c r="C23" s="16" t="s">
        <v>6</v>
      </c>
      <c r="D23" s="13" t="s">
        <v>64</v>
      </c>
      <c r="E23" s="16">
        <v>41</v>
      </c>
      <c r="F23" s="13" t="s">
        <v>50</v>
      </c>
      <c r="G23" s="16" t="s">
        <v>106</v>
      </c>
      <c r="H23" s="19"/>
    </row>
    <row r="24" spans="1:8" ht="78.75" customHeight="1" x14ac:dyDescent="0.35">
      <c r="A24" s="29" t="s">
        <v>63</v>
      </c>
      <c r="B24" s="17">
        <v>45117</v>
      </c>
      <c r="C24" s="16" t="s">
        <v>4</v>
      </c>
      <c r="D24" s="16" t="s">
        <v>82</v>
      </c>
      <c r="E24" s="16">
        <v>11</v>
      </c>
      <c r="F24" s="18" t="s">
        <v>61</v>
      </c>
      <c r="G24" s="16" t="s">
        <v>43</v>
      </c>
      <c r="H24" s="19" t="s">
        <v>104</v>
      </c>
    </row>
    <row r="25" spans="1:8" ht="75.75" customHeight="1" x14ac:dyDescent="0.35">
      <c r="A25" s="29" t="s">
        <v>15</v>
      </c>
      <c r="B25" s="17">
        <v>43719</v>
      </c>
      <c r="C25" s="16" t="s">
        <v>9</v>
      </c>
      <c r="D25" s="16" t="s">
        <v>83</v>
      </c>
      <c r="E25" s="16">
        <v>5</v>
      </c>
      <c r="F25" s="21" t="s">
        <v>60</v>
      </c>
      <c r="G25" s="16" t="s">
        <v>46</v>
      </c>
      <c r="H25" s="19"/>
    </row>
    <row r="26" spans="1:8" ht="74.25" customHeight="1" x14ac:dyDescent="0.35">
      <c r="A26" s="29" t="s">
        <v>12</v>
      </c>
      <c r="B26" s="17">
        <v>43346</v>
      </c>
      <c r="C26" s="16" t="s">
        <v>4</v>
      </c>
      <c r="D26" s="16" t="s">
        <v>32</v>
      </c>
      <c r="E26" s="16">
        <v>5</v>
      </c>
      <c r="F26" s="18" t="s">
        <v>55</v>
      </c>
      <c r="G26" s="16" t="s">
        <v>46</v>
      </c>
      <c r="H26" s="19" t="s">
        <v>94</v>
      </c>
    </row>
    <row r="27" spans="1:8" ht="74.25" customHeight="1" x14ac:dyDescent="0.35">
      <c r="A27" s="29" t="s">
        <v>92</v>
      </c>
      <c r="B27" s="17">
        <v>45544</v>
      </c>
      <c r="C27" s="16" t="s">
        <v>4</v>
      </c>
      <c r="D27" s="16" t="s">
        <v>93</v>
      </c>
      <c r="E27" s="16"/>
      <c r="F27" s="18"/>
      <c r="G27" s="16"/>
      <c r="H27" s="19" t="s">
        <v>95</v>
      </c>
    </row>
    <row r="28" spans="1:8" ht="65.25" customHeight="1" x14ac:dyDescent="0.35">
      <c r="A28" s="29" t="s">
        <v>13</v>
      </c>
      <c r="B28" s="17">
        <v>44049</v>
      </c>
      <c r="C28" s="16" t="s">
        <v>19</v>
      </c>
      <c r="D28" s="19" t="s">
        <v>84</v>
      </c>
      <c r="E28" s="27">
        <v>18</v>
      </c>
      <c r="F28" s="18" t="s">
        <v>39</v>
      </c>
      <c r="G28" s="16" t="s">
        <v>31</v>
      </c>
      <c r="H28" s="19" t="s">
        <v>36</v>
      </c>
    </row>
    <row r="29" spans="1:8" x14ac:dyDescent="0.35">
      <c r="A29" s="7"/>
      <c r="B29" s="6"/>
      <c r="C29" s="6"/>
      <c r="D29" s="6"/>
    </row>
    <row r="30" spans="1:8" x14ac:dyDescent="0.35">
      <c r="A30" s="7"/>
      <c r="B30" s="6"/>
      <c r="C30" s="6"/>
      <c r="D30" s="6"/>
    </row>
    <row r="31" spans="1:8" x14ac:dyDescent="0.35">
      <c r="A31" s="7"/>
      <c r="B31" s="8"/>
      <c r="C31" s="8"/>
      <c r="D31" s="6"/>
    </row>
    <row r="32" spans="1:8" x14ac:dyDescent="0.35">
      <c r="A32" s="7"/>
      <c r="B32" s="6"/>
      <c r="C32" s="6"/>
      <c r="D32" s="6"/>
    </row>
    <row r="33" spans="1:4" x14ac:dyDescent="0.35">
      <c r="A33" s="5"/>
      <c r="B33" s="8"/>
      <c r="C33" s="8"/>
      <c r="D33" s="8"/>
    </row>
    <row r="36" spans="1:4" x14ac:dyDescent="0.35">
      <c r="D36" s="4"/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0A11A458467434DA8916DA003644A82" ma:contentTypeVersion="49" ma:contentTypeDescription="Создание документа." ma:contentTypeScope="" ma:versionID="3ee176f585db2524c173bfce3b90f6da">
  <xsd:schema xmlns:xsd="http://www.w3.org/2001/XMLSchema" xmlns:xs="http://www.w3.org/2001/XMLSchema" xmlns:p="http://schemas.microsoft.com/office/2006/metadata/properties" xmlns:ns2="9108e355-631b-446a-9dd9-f8a7e3f6943b" xmlns:ns3="4a252ca3-5a62-4c1c-90a6-29f4710e47f8" targetNamespace="http://schemas.microsoft.com/office/2006/metadata/properties" ma:root="true" ma:fieldsID="59a5af9f4ed16c75d58797ee7bee5b83" ns2:_="" ns3:_="">
    <xsd:import namespace="9108e355-631b-446a-9dd9-f8a7e3f6943b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08e355-631b-446a-9dd9-f8a7e3f694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44625F-CD94-45FA-B68F-685C88E58A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6F9434F-0772-4747-AE5A-926237B6AF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08e355-631b-446a-9dd9-f8a7e3f6943b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310ED6-7FB2-4EEA-99EA-D0BC72D0A2C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3F6E3BB-83B8-416E-AB01-4A0F3DDF3A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Секретарь</dc:creator>
  <cp:lastModifiedBy>Мир</cp:lastModifiedBy>
  <cp:lastPrinted>2022-02-18T05:53:05Z</cp:lastPrinted>
  <dcterms:created xsi:type="dcterms:W3CDTF">2019-06-25T06:10:27Z</dcterms:created>
  <dcterms:modified xsi:type="dcterms:W3CDTF">2024-10-09T08:44:20Z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0x01010030A11A458467434DA8916DA003644A82</vt:lpwstr>
  </property>
</Properties>
</file>