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1\мои документы\На сайт\2020\9Сентябрь\"/>
    </mc:Choice>
  </mc:AlternateContent>
  <bookViews>
    <workbookView xWindow="0" yWindow="0" windowWidth="19200" windowHeight="11460"/>
  </bookViews>
  <sheets>
    <sheet name="Бесплатный обед" sheetId="4" r:id="rId1"/>
  </sheets>
  <calcPr calcId="162913"/>
</workbook>
</file>

<file path=xl/calcChain.xml><?xml version="1.0" encoding="utf-8"?>
<calcChain xmlns="http://schemas.openxmlformats.org/spreadsheetml/2006/main">
  <c r="N111" i="4" l="1"/>
  <c r="M111" i="4"/>
  <c r="L111" i="4"/>
  <c r="K111" i="4"/>
  <c r="J111" i="4"/>
  <c r="I111" i="4"/>
  <c r="H111" i="4"/>
  <c r="G111" i="4"/>
  <c r="F111" i="4"/>
  <c r="E111" i="4"/>
  <c r="D111" i="4"/>
  <c r="N100" i="4"/>
  <c r="M100" i="4"/>
  <c r="L100" i="4"/>
  <c r="K100" i="4"/>
  <c r="J100" i="4"/>
  <c r="I100" i="4"/>
  <c r="H100" i="4"/>
  <c r="G100" i="4"/>
  <c r="F100" i="4"/>
  <c r="E100" i="4"/>
  <c r="D100" i="4"/>
  <c r="N89" i="4"/>
  <c r="M89" i="4"/>
  <c r="L89" i="4"/>
  <c r="K89" i="4"/>
  <c r="J89" i="4"/>
  <c r="I89" i="4"/>
  <c r="H89" i="4"/>
  <c r="G89" i="4"/>
  <c r="F89" i="4"/>
  <c r="E89" i="4"/>
  <c r="D89" i="4"/>
  <c r="N79" i="4"/>
  <c r="M79" i="4"/>
  <c r="L79" i="4"/>
  <c r="K79" i="4"/>
  <c r="J79" i="4"/>
  <c r="I79" i="4"/>
  <c r="H79" i="4"/>
  <c r="G79" i="4"/>
  <c r="F79" i="4"/>
  <c r="E79" i="4"/>
  <c r="D79" i="4"/>
  <c r="N69" i="4"/>
  <c r="M69" i="4"/>
  <c r="L69" i="4"/>
  <c r="K69" i="4"/>
  <c r="J69" i="4"/>
  <c r="I69" i="4"/>
  <c r="H69" i="4"/>
  <c r="G69" i="4"/>
  <c r="F69" i="4"/>
  <c r="E69" i="4"/>
  <c r="D69" i="4"/>
  <c r="N58" i="4"/>
  <c r="M58" i="4"/>
  <c r="L58" i="4"/>
  <c r="K58" i="4"/>
  <c r="J58" i="4"/>
  <c r="I58" i="4"/>
  <c r="H58" i="4"/>
  <c r="G58" i="4"/>
  <c r="F58" i="4"/>
  <c r="E58" i="4"/>
  <c r="D58" i="4"/>
  <c r="N49" i="4"/>
  <c r="M49" i="4"/>
  <c r="L49" i="4"/>
  <c r="K49" i="4"/>
  <c r="J49" i="4"/>
  <c r="I49" i="4"/>
  <c r="H49" i="4"/>
  <c r="G49" i="4"/>
  <c r="F49" i="4"/>
  <c r="E49" i="4"/>
  <c r="D49" i="4"/>
  <c r="N37" i="4"/>
  <c r="M37" i="4"/>
  <c r="L37" i="4"/>
  <c r="K37" i="4"/>
  <c r="J37" i="4"/>
  <c r="I37" i="4"/>
  <c r="H37" i="4"/>
  <c r="G37" i="4"/>
  <c r="F37" i="4"/>
  <c r="E37" i="4"/>
  <c r="D37" i="4"/>
  <c r="N26" i="4"/>
  <c r="M26" i="4"/>
  <c r="L26" i="4"/>
  <c r="K26" i="4"/>
  <c r="J26" i="4"/>
  <c r="H26" i="4"/>
  <c r="G26" i="4"/>
  <c r="F26" i="4"/>
  <c r="E26" i="4"/>
  <c r="D26" i="4"/>
  <c r="N17" i="4"/>
  <c r="M17" i="4"/>
  <c r="L17" i="4"/>
  <c r="K17" i="4"/>
  <c r="J17" i="4"/>
  <c r="I17" i="4"/>
  <c r="H17" i="4"/>
  <c r="G17" i="4"/>
  <c r="F17" i="4"/>
  <c r="E17" i="4"/>
  <c r="D17" i="4"/>
</calcChain>
</file>

<file path=xl/sharedStrings.xml><?xml version="1.0" encoding="utf-8"?>
<sst xmlns="http://schemas.openxmlformats.org/spreadsheetml/2006/main" count="150" uniqueCount="84">
  <si>
    <t>Прием пищи, наименование блюд</t>
  </si>
  <si>
    <t>Масса порции (г)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</si>
  <si>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</si>
  <si>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</si>
  <si>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</si>
  <si>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</si>
  <si>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</si>
  <si>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</si>
  <si>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</si>
  <si>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</t>
  </si>
  <si>
    <t>С</t>
  </si>
  <si>
    <t>А</t>
  </si>
  <si>
    <t>Са</t>
  </si>
  <si>
    <t>Р</t>
  </si>
  <si>
    <t>Мg</t>
  </si>
  <si>
    <r>
      <t>F</t>
    </r>
    <r>
      <rPr>
        <b/>
        <vertAlign val="subscript"/>
        <sz val="12"/>
        <color indexed="8"/>
        <rFont val="Times New Roman"/>
        <family val="1"/>
        <charset val="204"/>
      </rPr>
      <t>e</t>
    </r>
  </si>
  <si>
    <t>Хлеб пшеничный</t>
  </si>
  <si>
    <t>Итого:</t>
  </si>
  <si>
    <t>Компот из сухофруктов</t>
  </si>
  <si>
    <t>Хлеб ржаной</t>
  </si>
  <si>
    <t>250/10</t>
  </si>
  <si>
    <t>Капуста тушеная</t>
  </si>
  <si>
    <t>Сок фруктовый</t>
  </si>
  <si>
    <t>250/15</t>
  </si>
  <si>
    <t>Суп молочный с макаронными изделиями</t>
  </si>
  <si>
    <t>Компот из свежих яблок</t>
  </si>
  <si>
    <t>Котлета рыбная</t>
  </si>
  <si>
    <t>Кисель плодовый</t>
  </si>
  <si>
    <t>Суп рисовый с курой</t>
  </si>
  <si>
    <t>Котлеты мясная рубленая с соусом</t>
  </si>
  <si>
    <t>Салат картофельный с огурцом и горошком</t>
  </si>
  <si>
    <t>Огурец соленый порционно</t>
  </si>
  <si>
    <t>Картофельное пюре с маслом сливочным</t>
  </si>
  <si>
    <t>Макароны отварные с маслом сливочным</t>
  </si>
  <si>
    <t>Фрукт яблоко свежее</t>
  </si>
  <si>
    <t>150/5</t>
  </si>
  <si>
    <t>Винегрет овощной</t>
  </si>
  <si>
    <t>Компот из изюма</t>
  </si>
  <si>
    <t>Огурец свежий</t>
  </si>
  <si>
    <t>Салат из свежей капусты с растительным маслом</t>
  </si>
  <si>
    <t>Салат из свежих огурцов</t>
  </si>
  <si>
    <t>Суп-лапша с курицей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</si>
  <si>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        </t>
    </r>
    <r>
      <rPr>
        <b/>
        <sz val="10"/>
        <color indexed="8"/>
        <rFont val="Times New Roman"/>
        <family val="1"/>
        <charset val="204"/>
      </rPr>
      <t xml:space="preserve">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</si>
  <si>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ОБЕД  , день2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</si>
  <si>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ОБЕД , день 3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</si>
  <si>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ОБЕД, день 4  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</si>
  <si>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ОБЕД, день 5 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</si>
  <si>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 ОБЕД, день 6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</si>
  <si>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  , день 8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</si>
  <si>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ОБЕД </t>
    </r>
    <r>
      <rPr>
        <b/>
        <sz val="10"/>
        <color indexed="8"/>
        <rFont val="Times New Roman"/>
        <family val="1"/>
        <charset val="204"/>
      </rPr>
      <t xml:space="preserve"> , день 7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</si>
  <si>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</t>
    </r>
    <r>
      <rPr>
        <b/>
        <sz val="10"/>
        <color indexed="8"/>
        <rFont val="Times New Roman"/>
        <family val="1"/>
        <charset val="204"/>
      </rPr>
      <t xml:space="preserve"> , день 9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</si>
  <si>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10 </t>
    </r>
  </si>
  <si>
    <t>Борщ из свеж капусты с картоф, курой и сметаной</t>
  </si>
  <si>
    <t>250/10/5</t>
  </si>
  <si>
    <t>ПРИМЕРНОЕ МЕНЮ ОБЕДОВ  ДЛЯ УЧАЩИХСЯ 1-4 КЛАССОВ</t>
  </si>
  <si>
    <t>средняя стоимость обеда 56,80 рублей</t>
  </si>
  <si>
    <t>Суп гороховый</t>
  </si>
  <si>
    <t>ПТ</t>
  </si>
  <si>
    <t>Сборник рецептур на продукцию для обучающихся во всех образовательных учреждениях,Ред. Могильный М.П., Москва, Дели плюс, 2015</t>
  </si>
  <si>
    <t>сезон осень - зима</t>
  </si>
  <si>
    <t>Рис отварной</t>
  </si>
  <si>
    <t>Рассольник домашний с говядиной</t>
  </si>
  <si>
    <t>Запеканка картофельная с мясом и с соусом</t>
  </si>
  <si>
    <t>Рассольник ленинградский</t>
  </si>
  <si>
    <t>Салат картофельный с морковью</t>
  </si>
  <si>
    <t>Каша рассыпчатая гречневая с маслом сливочным</t>
  </si>
  <si>
    <t>Суп с крупой</t>
  </si>
  <si>
    <t>Рыба , тушенная в томате с овощами</t>
  </si>
  <si>
    <t>Фрукт груша</t>
  </si>
  <si>
    <t>Фрукт банан</t>
  </si>
  <si>
    <t>Фрукт мандарин</t>
  </si>
  <si>
    <t>Напиток из плодов шиповника</t>
  </si>
  <si>
    <t>Салат из моркови с яблоками</t>
  </si>
  <si>
    <t>Салат свеклы с яблоками</t>
  </si>
  <si>
    <t>Салат из свежих помидоров с р/м</t>
  </si>
  <si>
    <t>Рыба отварная треска с маслом</t>
  </si>
  <si>
    <t>Щи из свежей капусты с картоф, курой и сметаной</t>
  </si>
  <si>
    <t>250/20/5</t>
  </si>
  <si>
    <t>Печень по-строгановски говяжья с соусом</t>
  </si>
  <si>
    <t>Жаркое по-домашнему из говядины</t>
  </si>
  <si>
    <t>Рыба припущенная с соусом</t>
  </si>
  <si>
    <t>Гуляш из говядины</t>
  </si>
  <si>
    <t>Котлеты, рубленные из птицы</t>
  </si>
  <si>
    <t>Суп вермишелевый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</si>
</sst>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&quot;р.&quot;_-;\-* #,##0.00&quot;р.&quot;_-;_-* &quot;-&quot;??&quot;р.&quot;_-;_-@_-"/>
    <numFmt numFmtId="165" formatCode="[$-419]General"/>
    <numFmt numFmtId="166" formatCode="[$-419]0.00"/>
  </numFmts>
  <fonts count="17" x14ac:knownFonts="1">
    <font>
      <sz val="11"/>
      <color theme="1"/>
      <name val="Calibri"/>
      <family val="2"/>
      <charset val="204"/>
      <scheme val="minor"/>
    </font>
    <font>
      <b/>
      <vertAlign val="subscript"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14" fillId="0" borderId="0"/>
  </cellStyleXfs>
  <cellXfs count="6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vertical="top" wrapText="1"/>
    </xf>
    <xf numFmtId="0" fontId="1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6" fillId="0" borderId="0" xfId="0" applyFont="1"/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9" fillId="2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9" fillId="2" borderId="6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0" fillId="3" borderId="0" xfId="0" applyFill="1"/>
    <xf numFmtId="0" fontId="0" fillId="4" borderId="0" xfId="0" applyFill="1"/>
    <xf numFmtId="0" fontId="8" fillId="3" borderId="1" xfId="0" applyFont="1" applyFill="1" applyBorder="1" applyAlignment="1">
      <alignment horizontal="center"/>
    </xf>
    <xf numFmtId="0" fontId="0" fillId="5" borderId="0" xfId="0" applyFill="1"/>
    <xf numFmtId="0" fontId="0" fillId="5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top" wrapText="1"/>
    </xf>
    <xf numFmtId="2" fontId="3" fillId="5" borderId="1" xfId="0" applyNumberFormat="1" applyFont="1" applyFill="1" applyBorder="1" applyAlignment="1">
      <alignment horizontal="center" vertical="top" wrapText="1"/>
    </xf>
    <xf numFmtId="165" fontId="7" fillId="6" borderId="1" xfId="2" applyFont="1" applyFill="1" applyBorder="1" applyAlignment="1">
      <alignment horizontal="center" vertical="top" wrapText="1"/>
    </xf>
    <xf numFmtId="165" fontId="7" fillId="6" borderId="1" xfId="2" applyFont="1" applyFill="1" applyBorder="1" applyAlignment="1">
      <alignment horizontal="left" vertical="top" wrapText="1"/>
    </xf>
    <xf numFmtId="165" fontId="7" fillId="6" borderId="5" xfId="2" applyFont="1" applyFill="1" applyBorder="1" applyAlignment="1">
      <alignment horizontal="center" vertical="top" wrapText="1"/>
    </xf>
    <xf numFmtId="165" fontId="15" fillId="6" borderId="1" xfId="2" applyFont="1" applyFill="1" applyBorder="1" applyAlignment="1">
      <alignment horizontal="center" vertical="top" wrapText="1"/>
    </xf>
    <xf numFmtId="0" fontId="0" fillId="7" borderId="0" xfId="0" applyFill="1"/>
    <xf numFmtId="0" fontId="0" fillId="7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left" vertical="top" wrapText="1"/>
    </xf>
    <xf numFmtId="0" fontId="6" fillId="7" borderId="5" xfId="0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horizontal="center" vertical="top" wrapText="1"/>
    </xf>
    <xf numFmtId="2" fontId="3" fillId="7" borderId="1" xfId="0" applyNumberFormat="1" applyFont="1" applyFill="1" applyBorder="1" applyAlignment="1">
      <alignment horizontal="center" vertical="top" wrapText="1"/>
    </xf>
    <xf numFmtId="166" fontId="15" fillId="6" borderId="1" xfId="2" applyNumberFormat="1" applyFont="1" applyFill="1" applyBorder="1" applyAlignment="1">
      <alignment horizontal="center" vertical="top" wrapText="1"/>
    </xf>
    <xf numFmtId="165" fontId="15" fillId="6" borderId="1" xfId="2" applyFont="1" applyFill="1" applyBorder="1" applyAlignment="1">
      <alignment horizontal="left" vertical="top" wrapText="1"/>
    </xf>
    <xf numFmtId="165" fontId="15" fillId="7" borderId="1" xfId="2" applyFont="1" applyFill="1" applyBorder="1" applyAlignment="1">
      <alignment horizontal="center" vertical="top" wrapText="1"/>
    </xf>
    <xf numFmtId="165" fontId="14" fillId="7" borderId="0" xfId="2" applyFill="1"/>
    <xf numFmtId="2" fontId="7" fillId="7" borderId="1" xfId="0" applyNumberFormat="1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3">
    <cellStyle name="Excel Built-in Normal" xfId="2"/>
    <cellStyle name="Денежный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2"/>
  <sheetViews>
    <sheetView tabSelected="1" workbookViewId="0">
      <selection activeCell="B13" sqref="B13"/>
    </sheetView>
  </sheetViews>
  <sheetFormatPr defaultRowHeight="14.4" x14ac:dyDescent="0.3"/>
  <cols>
    <col min="2" max="2" width="60.33203125" customWidth="1"/>
  </cols>
  <sheetData>
    <row r="1" spans="1:15" x14ac:dyDescent="0.3">
      <c r="A1" s="3"/>
      <c r="B1" s="13" t="s">
        <v>54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3">
      <c r="A2" s="3"/>
      <c r="B2" s="16" t="s">
        <v>58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3">
      <c r="A3" s="3"/>
      <c r="B3" s="16" t="s">
        <v>59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3">
      <c r="A4" s="3"/>
      <c r="B4" s="29" t="s">
        <v>55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3">
      <c r="A5" s="3"/>
      <c r="B5" s="65" t="s">
        <v>0</v>
      </c>
      <c r="C5" s="65" t="s">
        <v>1</v>
      </c>
      <c r="D5" s="59" t="s">
        <v>2</v>
      </c>
      <c r="E5" s="60"/>
      <c r="F5" s="61"/>
      <c r="G5" s="68" t="s">
        <v>3</v>
      </c>
      <c r="H5" s="59" t="s">
        <v>4</v>
      </c>
      <c r="I5" s="60"/>
      <c r="J5" s="61"/>
      <c r="K5" s="59" t="s">
        <v>5</v>
      </c>
      <c r="L5" s="60"/>
      <c r="M5" s="60"/>
      <c r="N5" s="61"/>
      <c r="O5" s="3"/>
    </row>
    <row r="6" spans="1:15" x14ac:dyDescent="0.3">
      <c r="A6" s="3"/>
      <c r="B6" s="66"/>
      <c r="C6" s="66"/>
      <c r="D6" s="62"/>
      <c r="E6" s="63"/>
      <c r="F6" s="64"/>
      <c r="G6" s="66"/>
      <c r="H6" s="62"/>
      <c r="I6" s="63"/>
      <c r="J6" s="64"/>
      <c r="K6" s="62"/>
      <c r="L6" s="63"/>
      <c r="M6" s="63"/>
      <c r="N6" s="64"/>
      <c r="O6" s="3"/>
    </row>
    <row r="7" spans="1:15" ht="37.5" customHeight="1" x14ac:dyDescent="0.3">
      <c r="A7" s="3"/>
      <c r="B7" s="66"/>
      <c r="C7" s="67"/>
      <c r="D7" s="1" t="s">
        <v>6</v>
      </c>
      <c r="E7" s="2" t="s">
        <v>7</v>
      </c>
      <c r="F7" s="1" t="s">
        <v>8</v>
      </c>
      <c r="G7" s="67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10"/>
    </row>
    <row r="8" spans="1:15" x14ac:dyDescent="0.3">
      <c r="A8" s="14"/>
      <c r="B8" s="22" t="s">
        <v>42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"/>
    </row>
    <row r="9" spans="1:15" s="40" customFormat="1" ht="16.95" customHeight="1" x14ac:dyDescent="0.3">
      <c r="A9" s="41">
        <v>23</v>
      </c>
      <c r="B9" s="42" t="s">
        <v>74</v>
      </c>
      <c r="C9" s="46">
        <v>100</v>
      </c>
      <c r="D9" s="47">
        <v>1.1100000000000001</v>
      </c>
      <c r="E9" s="47">
        <v>6.18</v>
      </c>
      <c r="F9" s="47">
        <v>4.62</v>
      </c>
      <c r="G9" s="47">
        <v>78.56</v>
      </c>
      <c r="H9" s="47">
        <v>0.09</v>
      </c>
      <c r="I9" s="47">
        <v>20.3</v>
      </c>
      <c r="J9" s="47">
        <v>0</v>
      </c>
      <c r="K9" s="47">
        <v>17.21</v>
      </c>
      <c r="L9" s="47">
        <v>32.119999999999997</v>
      </c>
      <c r="M9" s="47">
        <v>17.62</v>
      </c>
      <c r="N9" s="47">
        <v>0.83</v>
      </c>
    </row>
    <row r="10" spans="1:15" s="40" customFormat="1" ht="18" customHeight="1" x14ac:dyDescent="0.3">
      <c r="A10" s="41">
        <v>88</v>
      </c>
      <c r="B10" s="42" t="s">
        <v>76</v>
      </c>
      <c r="C10" s="46" t="s">
        <v>77</v>
      </c>
      <c r="D10" s="51">
        <v>1.78</v>
      </c>
      <c r="E10" s="51">
        <v>4.9000000000000004</v>
      </c>
      <c r="F10" s="51">
        <v>6.13</v>
      </c>
      <c r="G10" s="51">
        <v>75.7</v>
      </c>
      <c r="H10" s="51">
        <v>0.04</v>
      </c>
      <c r="I10" s="51">
        <v>20.5</v>
      </c>
      <c r="J10" s="51">
        <v>0</v>
      </c>
      <c r="K10" s="51">
        <v>40.18</v>
      </c>
      <c r="L10" s="51">
        <v>34.299999999999997</v>
      </c>
      <c r="M10" s="51">
        <v>85.1</v>
      </c>
      <c r="N10" s="51">
        <v>0.65</v>
      </c>
    </row>
    <row r="11" spans="1:15" s="40" customFormat="1" ht="16.95" customHeight="1" x14ac:dyDescent="0.3">
      <c r="A11" s="41">
        <v>226</v>
      </c>
      <c r="B11" s="42" t="s">
        <v>75</v>
      </c>
      <c r="C11" s="46">
        <v>80</v>
      </c>
      <c r="D11" s="51">
        <v>13.6</v>
      </c>
      <c r="E11" s="51">
        <v>5.69</v>
      </c>
      <c r="F11" s="51">
        <v>0.65</v>
      </c>
      <c r="G11" s="51">
        <v>107.64</v>
      </c>
      <c r="H11" s="51">
        <v>0.04</v>
      </c>
      <c r="I11" s="51">
        <v>0.49</v>
      </c>
      <c r="J11" s="51">
        <v>34.76</v>
      </c>
      <c r="K11" s="51">
        <v>40.479999999999997</v>
      </c>
      <c r="L11" s="51">
        <v>137.16999999999999</v>
      </c>
      <c r="M11" s="51">
        <v>18.62</v>
      </c>
      <c r="N11" s="51">
        <v>0.46</v>
      </c>
    </row>
    <row r="12" spans="1:15" s="40" customFormat="1" ht="19.95" customHeight="1" x14ac:dyDescent="0.3">
      <c r="A12" s="36">
        <v>304</v>
      </c>
      <c r="B12" s="37" t="s">
        <v>60</v>
      </c>
      <c r="C12" s="38">
        <v>150</v>
      </c>
      <c r="D12" s="52">
        <v>3.67</v>
      </c>
      <c r="E12" s="52">
        <v>5.4</v>
      </c>
      <c r="F12" s="52">
        <v>28</v>
      </c>
      <c r="G12" s="52">
        <v>210.11</v>
      </c>
      <c r="H12" s="52">
        <v>0.02</v>
      </c>
      <c r="I12" s="52">
        <v>0</v>
      </c>
      <c r="J12" s="52">
        <v>27</v>
      </c>
      <c r="K12" s="52">
        <v>2.61</v>
      </c>
      <c r="L12" s="52">
        <v>61.5</v>
      </c>
      <c r="M12" s="52">
        <v>19</v>
      </c>
      <c r="N12" s="52">
        <v>0.52</v>
      </c>
    </row>
    <row r="13" spans="1:15" s="40" customFormat="1" ht="14.4" customHeight="1" x14ac:dyDescent="0.3">
      <c r="A13" s="41">
        <v>342</v>
      </c>
      <c r="B13" s="42" t="s">
        <v>25</v>
      </c>
      <c r="C13" s="46">
        <v>200</v>
      </c>
      <c r="D13" s="50">
        <v>0.16</v>
      </c>
      <c r="E13" s="50">
        <v>0.16</v>
      </c>
      <c r="F13" s="50">
        <v>23.88</v>
      </c>
      <c r="G13" s="50">
        <v>97.6</v>
      </c>
      <c r="H13" s="50">
        <v>0.01</v>
      </c>
      <c r="I13" s="50">
        <v>1.8</v>
      </c>
      <c r="J13" s="50">
        <v>0</v>
      </c>
      <c r="K13" s="50">
        <v>6.4</v>
      </c>
      <c r="L13" s="50">
        <v>4.4000000000000004</v>
      </c>
      <c r="M13" s="50">
        <v>3.6</v>
      </c>
      <c r="N13" s="50">
        <v>0.18</v>
      </c>
    </row>
    <row r="14" spans="1:15" s="40" customFormat="1" ht="15.6" customHeight="1" x14ac:dyDescent="0.3">
      <c r="A14" s="39">
        <v>341</v>
      </c>
      <c r="B14" s="53" t="s">
        <v>70</v>
      </c>
      <c r="C14" s="54">
        <v>100</v>
      </c>
      <c r="D14" s="52">
        <v>0.9</v>
      </c>
      <c r="E14" s="52">
        <v>0.02</v>
      </c>
      <c r="F14" s="52">
        <v>8.1</v>
      </c>
      <c r="G14" s="52">
        <v>43</v>
      </c>
      <c r="H14" s="52">
        <v>0.43</v>
      </c>
      <c r="I14" s="52">
        <v>60</v>
      </c>
      <c r="J14" s="52">
        <v>8</v>
      </c>
      <c r="K14" s="52">
        <v>34</v>
      </c>
      <c r="L14" s="52">
        <v>23</v>
      </c>
      <c r="M14" s="52">
        <v>13</v>
      </c>
      <c r="N14" s="52">
        <v>0.3</v>
      </c>
      <c r="O14" s="55"/>
    </row>
    <row r="15" spans="1:15" s="40" customFormat="1" ht="19.95" customHeight="1" x14ac:dyDescent="0.3">
      <c r="A15" s="48" t="s">
        <v>57</v>
      </c>
      <c r="B15" s="49" t="s">
        <v>16</v>
      </c>
      <c r="C15" s="50">
        <v>30</v>
      </c>
      <c r="D15" s="50">
        <v>2.36</v>
      </c>
      <c r="E15" s="50">
        <v>0.3</v>
      </c>
      <c r="F15" s="50">
        <v>14.49</v>
      </c>
      <c r="G15" s="50">
        <v>70.14</v>
      </c>
      <c r="H15" s="50">
        <v>0.03</v>
      </c>
      <c r="I15" s="50">
        <v>0</v>
      </c>
      <c r="J15" s="50">
        <v>0</v>
      </c>
      <c r="K15" s="50">
        <v>6.9</v>
      </c>
      <c r="L15" s="50">
        <v>26.1</v>
      </c>
      <c r="M15" s="50">
        <v>9.9</v>
      </c>
      <c r="N15" s="50">
        <v>0.33</v>
      </c>
    </row>
    <row r="16" spans="1:15" s="40" customFormat="1" ht="21" customHeight="1" x14ac:dyDescent="0.3">
      <c r="A16" s="41" t="s">
        <v>57</v>
      </c>
      <c r="B16" s="42" t="s">
        <v>19</v>
      </c>
      <c r="C16" s="46">
        <v>30</v>
      </c>
      <c r="D16" s="50">
        <v>1.4</v>
      </c>
      <c r="E16" s="50">
        <v>0.3</v>
      </c>
      <c r="F16" s="50">
        <v>13.38</v>
      </c>
      <c r="G16" s="50">
        <v>66</v>
      </c>
      <c r="H16" s="50">
        <v>0.02</v>
      </c>
      <c r="I16" s="50">
        <v>0</v>
      </c>
      <c r="J16" s="50">
        <v>0</v>
      </c>
      <c r="K16" s="50">
        <v>6.3</v>
      </c>
      <c r="L16" s="50">
        <v>26.1</v>
      </c>
      <c r="M16" s="50">
        <v>27.38</v>
      </c>
      <c r="N16" s="50">
        <v>0.62</v>
      </c>
    </row>
    <row r="17" spans="1:15" ht="15.6" x14ac:dyDescent="0.3">
      <c r="A17" s="14"/>
      <c r="B17" s="6" t="s">
        <v>17</v>
      </c>
      <c r="C17" s="21"/>
      <c r="D17" s="5">
        <f t="shared" ref="D17:N17" si="0">SUM(D9:D16)</f>
        <v>24.979999999999993</v>
      </c>
      <c r="E17" s="5">
        <f t="shared" si="0"/>
        <v>22.950000000000003</v>
      </c>
      <c r="F17" s="5">
        <f t="shared" si="0"/>
        <v>99.249999999999986</v>
      </c>
      <c r="G17" s="5">
        <f t="shared" si="0"/>
        <v>748.75</v>
      </c>
      <c r="H17" s="5">
        <f t="shared" si="0"/>
        <v>0.68</v>
      </c>
      <c r="I17" s="5">
        <f t="shared" si="0"/>
        <v>103.09</v>
      </c>
      <c r="J17" s="5">
        <f t="shared" si="0"/>
        <v>69.759999999999991</v>
      </c>
      <c r="K17" s="5">
        <f t="shared" si="0"/>
        <v>154.08000000000001</v>
      </c>
      <c r="L17" s="5">
        <f t="shared" si="0"/>
        <v>344.69</v>
      </c>
      <c r="M17" s="5">
        <f t="shared" si="0"/>
        <v>194.22</v>
      </c>
      <c r="N17" s="5">
        <f t="shared" si="0"/>
        <v>3.89</v>
      </c>
      <c r="O17" s="3"/>
    </row>
    <row r="18" spans="1:15" x14ac:dyDescent="0.3">
      <c r="A18" s="3"/>
      <c r="B18" s="18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3">
      <c r="A19" s="15"/>
      <c r="B19" s="23" t="s">
        <v>43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3"/>
    </row>
    <row r="20" spans="1:15" s="40" customFormat="1" ht="18.600000000000001" customHeight="1" x14ac:dyDescent="0.3">
      <c r="A20" s="41">
        <v>54</v>
      </c>
      <c r="B20" s="42" t="s">
        <v>73</v>
      </c>
      <c r="C20" s="43">
        <v>100</v>
      </c>
      <c r="D20" s="44">
        <v>1.31</v>
      </c>
      <c r="E20" s="44">
        <v>5.16</v>
      </c>
      <c r="F20" s="44">
        <v>12.11</v>
      </c>
      <c r="G20" s="44">
        <v>100.11</v>
      </c>
      <c r="H20" s="44">
        <v>0.02</v>
      </c>
      <c r="I20" s="45">
        <v>8.56</v>
      </c>
      <c r="J20" s="45">
        <v>0</v>
      </c>
      <c r="K20" s="44">
        <v>34.4</v>
      </c>
      <c r="L20" s="44">
        <v>37.130000000000003</v>
      </c>
      <c r="M20" s="44">
        <v>19.7</v>
      </c>
      <c r="N20" s="44">
        <v>1.72</v>
      </c>
    </row>
    <row r="21" spans="1:15" s="40" customFormat="1" ht="19.95" customHeight="1" x14ac:dyDescent="0.3">
      <c r="A21" s="36">
        <v>96</v>
      </c>
      <c r="B21" s="37" t="s">
        <v>63</v>
      </c>
      <c r="C21" s="38" t="s">
        <v>23</v>
      </c>
      <c r="D21" s="39">
        <v>2.2000000000000002</v>
      </c>
      <c r="E21" s="39">
        <v>5.2</v>
      </c>
      <c r="F21" s="39">
        <v>15.58</v>
      </c>
      <c r="G21" s="39">
        <v>117.9</v>
      </c>
      <c r="H21" s="39">
        <v>0.15</v>
      </c>
      <c r="I21" s="39">
        <v>14.3</v>
      </c>
      <c r="J21" s="39">
        <v>0</v>
      </c>
      <c r="K21" s="39">
        <v>16.55</v>
      </c>
      <c r="L21" s="39">
        <v>34.950000000000003</v>
      </c>
      <c r="M21" s="39">
        <v>28</v>
      </c>
      <c r="N21" s="39">
        <v>1.03</v>
      </c>
    </row>
    <row r="22" spans="1:15" s="40" customFormat="1" ht="16.2" customHeight="1" x14ac:dyDescent="0.3">
      <c r="A22" s="36">
        <v>284</v>
      </c>
      <c r="B22" s="37" t="s">
        <v>62</v>
      </c>
      <c r="C22" s="38">
        <v>170</v>
      </c>
      <c r="D22" s="39">
        <v>16.77</v>
      </c>
      <c r="E22" s="39">
        <v>18.809999999999999</v>
      </c>
      <c r="F22" s="39">
        <v>20.84</v>
      </c>
      <c r="G22" s="39">
        <v>315</v>
      </c>
      <c r="H22" s="39">
        <v>0.26</v>
      </c>
      <c r="I22" s="39">
        <v>5.18</v>
      </c>
      <c r="J22" s="39">
        <v>10.14</v>
      </c>
      <c r="K22" s="39">
        <v>50.02</v>
      </c>
      <c r="L22" s="39">
        <v>290.60000000000002</v>
      </c>
      <c r="M22" s="39">
        <v>109.09</v>
      </c>
      <c r="N22" s="39">
        <v>3.93</v>
      </c>
    </row>
    <row r="23" spans="1:15" s="40" customFormat="1" ht="16.95" customHeight="1" x14ac:dyDescent="0.3">
      <c r="A23" s="41" t="s">
        <v>57</v>
      </c>
      <c r="B23" s="42" t="s">
        <v>22</v>
      </c>
      <c r="C23" s="46">
        <v>200</v>
      </c>
      <c r="D23" s="47">
        <v>1</v>
      </c>
      <c r="E23" s="47">
        <v>0.2</v>
      </c>
      <c r="F23" s="47">
        <v>20</v>
      </c>
      <c r="G23" s="47">
        <v>86.6</v>
      </c>
      <c r="H23" s="47">
        <v>0.02</v>
      </c>
      <c r="I23" s="47">
        <v>4</v>
      </c>
      <c r="J23" s="47">
        <v>0</v>
      </c>
      <c r="K23" s="47">
        <v>14</v>
      </c>
      <c r="L23" s="47">
        <v>14</v>
      </c>
      <c r="M23" s="47">
        <v>8</v>
      </c>
      <c r="N23" s="47">
        <v>2.8</v>
      </c>
    </row>
    <row r="24" spans="1:15" s="40" customFormat="1" ht="15.6" customHeight="1" x14ac:dyDescent="0.3">
      <c r="A24" s="48" t="s">
        <v>57</v>
      </c>
      <c r="B24" s="49" t="s">
        <v>16</v>
      </c>
      <c r="C24" s="50">
        <v>30</v>
      </c>
      <c r="D24" s="50">
        <v>2.36</v>
      </c>
      <c r="E24" s="50">
        <v>0.3</v>
      </c>
      <c r="F24" s="50">
        <v>14.49</v>
      </c>
      <c r="G24" s="50">
        <v>70.14</v>
      </c>
      <c r="H24" s="50">
        <v>0.03</v>
      </c>
      <c r="I24" s="50">
        <v>0</v>
      </c>
      <c r="J24" s="50">
        <v>0</v>
      </c>
      <c r="K24" s="50">
        <v>6.9</v>
      </c>
      <c r="L24" s="50">
        <v>26.1</v>
      </c>
      <c r="M24" s="50">
        <v>9.9</v>
      </c>
      <c r="N24" s="50">
        <v>0.33</v>
      </c>
    </row>
    <row r="25" spans="1:15" s="40" customFormat="1" ht="16.2" customHeight="1" x14ac:dyDescent="0.3">
      <c r="A25" s="41" t="s">
        <v>57</v>
      </c>
      <c r="B25" s="42" t="s">
        <v>19</v>
      </c>
      <c r="C25" s="46">
        <v>30</v>
      </c>
      <c r="D25" s="51">
        <v>1.4</v>
      </c>
      <c r="E25" s="51">
        <v>0.3</v>
      </c>
      <c r="F25" s="51">
        <v>13.38</v>
      </c>
      <c r="G25" s="51">
        <v>66</v>
      </c>
      <c r="H25" s="51">
        <v>0.02</v>
      </c>
      <c r="I25" s="51">
        <v>0</v>
      </c>
      <c r="J25" s="51">
        <v>0</v>
      </c>
      <c r="K25" s="51">
        <v>6.3</v>
      </c>
      <c r="L25" s="51">
        <v>26.1</v>
      </c>
      <c r="M25" s="51">
        <v>27.38</v>
      </c>
      <c r="N25" s="51">
        <v>0.62</v>
      </c>
    </row>
    <row r="26" spans="1:15" ht="15.6" x14ac:dyDescent="0.3">
      <c r="A26" s="15"/>
      <c r="B26" s="20" t="s">
        <v>17</v>
      </c>
      <c r="C26" s="21"/>
      <c r="D26" s="5">
        <f>SUM(D20:D25)</f>
        <v>25.04</v>
      </c>
      <c r="E26" s="5">
        <f>SUM(E20:E25)</f>
        <v>29.97</v>
      </c>
      <c r="F26" s="5">
        <f>SUM(F20:F25)</f>
        <v>96.399999999999991</v>
      </c>
      <c r="G26" s="5">
        <f>SUM(G20:G25)</f>
        <v>755.75</v>
      </c>
      <c r="H26" s="5">
        <f>SUM(H20:H25)</f>
        <v>0.5</v>
      </c>
      <c r="I26" s="5">
        <v>28.64</v>
      </c>
      <c r="J26" s="5">
        <f>SUM(J20:J25)</f>
        <v>10.14</v>
      </c>
      <c r="K26" s="5">
        <f>SUM(K20:K25)</f>
        <v>128.17000000000002</v>
      </c>
      <c r="L26" s="5">
        <f>SUM(L20:L25)</f>
        <v>428.88000000000011</v>
      </c>
      <c r="M26" s="5">
        <f>SUM(M20:M25)</f>
        <v>202.07000000000002</v>
      </c>
      <c r="N26" s="5">
        <f>SUM(N20:N25)</f>
        <v>10.43</v>
      </c>
      <c r="O26" s="3"/>
    </row>
    <row r="27" spans="1:15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3">
      <c r="A28" s="14"/>
      <c r="B28" s="11" t="s">
        <v>44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"/>
    </row>
    <row r="29" spans="1:15" s="40" customFormat="1" ht="17.399999999999999" customHeight="1" x14ac:dyDescent="0.3">
      <c r="A29" s="41">
        <v>70</v>
      </c>
      <c r="B29" s="42" t="s">
        <v>31</v>
      </c>
      <c r="C29" s="50">
        <v>60</v>
      </c>
      <c r="D29" s="50">
        <v>0.74</v>
      </c>
      <c r="E29" s="50">
        <v>0.06</v>
      </c>
      <c r="F29" s="50">
        <v>0</v>
      </c>
      <c r="G29" s="50">
        <v>12</v>
      </c>
      <c r="H29" s="50">
        <v>0</v>
      </c>
      <c r="I29" s="50">
        <v>5.8</v>
      </c>
      <c r="J29" s="50">
        <v>0</v>
      </c>
      <c r="K29" s="50">
        <v>6</v>
      </c>
      <c r="L29" s="50">
        <v>18</v>
      </c>
      <c r="M29" s="50">
        <v>8.1</v>
      </c>
      <c r="N29" s="50">
        <v>0.46</v>
      </c>
    </row>
    <row r="30" spans="1:15" s="40" customFormat="1" ht="17.399999999999999" customHeight="1" x14ac:dyDescent="0.3">
      <c r="A30" s="41">
        <v>115</v>
      </c>
      <c r="B30" s="42" t="s">
        <v>28</v>
      </c>
      <c r="C30" s="50" t="s">
        <v>23</v>
      </c>
      <c r="D30" s="51">
        <v>0.56000000000000005</v>
      </c>
      <c r="E30" s="51">
        <v>4.8899999999999997</v>
      </c>
      <c r="F30" s="51">
        <v>0.56999999999999995</v>
      </c>
      <c r="G30" s="51">
        <v>51.5</v>
      </c>
      <c r="H30" s="51">
        <v>0.01</v>
      </c>
      <c r="I30" s="51">
        <v>0.85</v>
      </c>
      <c r="J30" s="51">
        <v>0</v>
      </c>
      <c r="K30" s="51">
        <v>22</v>
      </c>
      <c r="L30" s="51">
        <v>12.5</v>
      </c>
      <c r="M30" s="51">
        <v>5.3</v>
      </c>
      <c r="N30" s="51">
        <v>0.2</v>
      </c>
    </row>
    <row r="31" spans="1:15" s="40" customFormat="1" ht="15.6" customHeight="1" x14ac:dyDescent="0.3">
      <c r="A31" s="41">
        <v>309</v>
      </c>
      <c r="B31" s="42" t="s">
        <v>33</v>
      </c>
      <c r="C31" s="57" t="s">
        <v>35</v>
      </c>
      <c r="D31" s="45">
        <v>5.0999999999999996</v>
      </c>
      <c r="E31" s="45">
        <v>7.5</v>
      </c>
      <c r="F31" s="45">
        <v>28.5</v>
      </c>
      <c r="G31" s="45">
        <v>201.9</v>
      </c>
      <c r="H31" s="45">
        <v>0.06</v>
      </c>
      <c r="I31" s="45">
        <v>0</v>
      </c>
      <c r="J31" s="45">
        <v>0</v>
      </c>
      <c r="K31" s="45">
        <v>30</v>
      </c>
      <c r="L31" s="45">
        <v>239</v>
      </c>
      <c r="M31" s="45">
        <v>17</v>
      </c>
      <c r="N31" s="45">
        <v>5</v>
      </c>
    </row>
    <row r="32" spans="1:15" s="40" customFormat="1" ht="15.6" customHeight="1" x14ac:dyDescent="0.3">
      <c r="A32" s="41">
        <v>255</v>
      </c>
      <c r="B32" s="42" t="s">
        <v>78</v>
      </c>
      <c r="C32" s="50">
        <v>100</v>
      </c>
      <c r="D32" s="56">
        <v>13.26</v>
      </c>
      <c r="E32" s="56">
        <v>11.23</v>
      </c>
      <c r="F32" s="56">
        <v>3.52</v>
      </c>
      <c r="G32" s="56">
        <v>185</v>
      </c>
      <c r="H32" s="56">
        <v>0.2</v>
      </c>
      <c r="I32" s="56">
        <v>8.4499999999999993</v>
      </c>
      <c r="J32" s="56">
        <v>1057.82</v>
      </c>
      <c r="K32" s="56">
        <v>33.24</v>
      </c>
      <c r="L32" s="56">
        <v>239.32</v>
      </c>
      <c r="M32" s="56">
        <v>17.47</v>
      </c>
      <c r="N32" s="56">
        <v>5</v>
      </c>
    </row>
    <row r="33" spans="1:15" s="40" customFormat="1" ht="15.6" customHeight="1" x14ac:dyDescent="0.3">
      <c r="A33" s="41">
        <v>349</v>
      </c>
      <c r="B33" s="42" t="s">
        <v>18</v>
      </c>
      <c r="C33" s="50">
        <v>200</v>
      </c>
      <c r="D33" s="51">
        <v>1.1599999999999999</v>
      </c>
      <c r="E33" s="51">
        <v>0.3</v>
      </c>
      <c r="F33" s="51">
        <v>47.26</v>
      </c>
      <c r="G33" s="51">
        <v>196.38</v>
      </c>
      <c r="H33" s="51">
        <v>0.02</v>
      </c>
      <c r="I33" s="51">
        <v>0.8</v>
      </c>
      <c r="J33" s="51">
        <v>0</v>
      </c>
      <c r="K33" s="51">
        <v>5.84</v>
      </c>
      <c r="L33" s="51">
        <v>46</v>
      </c>
      <c r="M33" s="51">
        <v>33</v>
      </c>
      <c r="N33" s="51">
        <v>0.96</v>
      </c>
    </row>
    <row r="34" spans="1:15" s="40" customFormat="1" ht="18" customHeight="1" x14ac:dyDescent="0.3">
      <c r="A34" s="39">
        <v>338</v>
      </c>
      <c r="B34" s="53" t="s">
        <v>68</v>
      </c>
      <c r="C34" s="39">
        <v>100</v>
      </c>
      <c r="D34" s="39">
        <v>0.39</v>
      </c>
      <c r="E34" s="39">
        <v>0.3</v>
      </c>
      <c r="F34" s="39">
        <v>10.3</v>
      </c>
      <c r="G34" s="39">
        <v>44</v>
      </c>
      <c r="H34" s="39">
        <v>0.3</v>
      </c>
      <c r="I34" s="39">
        <v>5.0999999999999996</v>
      </c>
      <c r="J34" s="39">
        <v>0</v>
      </c>
      <c r="K34" s="39">
        <v>19</v>
      </c>
      <c r="L34" s="39">
        <v>16.2</v>
      </c>
      <c r="M34" s="39">
        <v>12.1</v>
      </c>
      <c r="N34" s="39">
        <v>2.4</v>
      </c>
      <c r="O34" s="55"/>
    </row>
    <row r="35" spans="1:15" s="40" customFormat="1" ht="13.95" customHeight="1" x14ac:dyDescent="0.3">
      <c r="A35" s="48" t="s">
        <v>57</v>
      </c>
      <c r="B35" s="49" t="s">
        <v>16</v>
      </c>
      <c r="C35" s="50">
        <v>30</v>
      </c>
      <c r="D35" s="50">
        <v>2.36</v>
      </c>
      <c r="E35" s="50">
        <v>0.3</v>
      </c>
      <c r="F35" s="50">
        <v>14.49</v>
      </c>
      <c r="G35" s="50">
        <v>70.14</v>
      </c>
      <c r="H35" s="50">
        <v>0.03</v>
      </c>
      <c r="I35" s="50">
        <v>0</v>
      </c>
      <c r="J35" s="50">
        <v>0</v>
      </c>
      <c r="K35" s="50">
        <v>6.9</v>
      </c>
      <c r="L35" s="50">
        <v>26.1</v>
      </c>
      <c r="M35" s="50">
        <v>9.9</v>
      </c>
      <c r="N35" s="50">
        <v>0.33</v>
      </c>
    </row>
    <row r="36" spans="1:15" s="40" customFormat="1" ht="20.399999999999999" customHeight="1" x14ac:dyDescent="0.3">
      <c r="A36" s="41" t="s">
        <v>57</v>
      </c>
      <c r="B36" s="42" t="s">
        <v>19</v>
      </c>
      <c r="C36" s="50">
        <v>30</v>
      </c>
      <c r="D36" s="51">
        <v>1.4</v>
      </c>
      <c r="E36" s="51">
        <v>0.3</v>
      </c>
      <c r="F36" s="51">
        <v>13.38</v>
      </c>
      <c r="G36" s="51">
        <v>66</v>
      </c>
      <c r="H36" s="51">
        <v>0.02</v>
      </c>
      <c r="I36" s="51">
        <v>0</v>
      </c>
      <c r="J36" s="51">
        <v>0</v>
      </c>
      <c r="K36" s="51">
        <v>6.3</v>
      </c>
      <c r="L36" s="51">
        <v>26.1</v>
      </c>
      <c r="M36" s="51">
        <v>27.38</v>
      </c>
      <c r="N36" s="51">
        <v>0.62</v>
      </c>
    </row>
    <row r="37" spans="1:15" ht="15.6" x14ac:dyDescent="0.3">
      <c r="A37" s="14"/>
      <c r="B37" s="6" t="s">
        <v>17</v>
      </c>
      <c r="C37" s="4"/>
      <c r="D37" s="5">
        <f t="shared" ref="D37:N37" si="1">SUM(D29:D36)</f>
        <v>24.97</v>
      </c>
      <c r="E37" s="5">
        <f t="shared" si="1"/>
        <v>24.880000000000003</v>
      </c>
      <c r="F37" s="5">
        <f t="shared" si="1"/>
        <v>118.01999999999998</v>
      </c>
      <c r="G37" s="5">
        <f t="shared" si="1"/>
        <v>826.92</v>
      </c>
      <c r="H37" s="5">
        <f t="shared" si="1"/>
        <v>0.64000000000000012</v>
      </c>
      <c r="I37" s="5">
        <f t="shared" si="1"/>
        <v>21</v>
      </c>
      <c r="J37" s="5">
        <f t="shared" si="1"/>
        <v>1057.82</v>
      </c>
      <c r="K37" s="5">
        <f t="shared" si="1"/>
        <v>129.28000000000003</v>
      </c>
      <c r="L37" s="5">
        <f t="shared" si="1"/>
        <v>623.22</v>
      </c>
      <c r="M37" s="5">
        <f t="shared" si="1"/>
        <v>130.25</v>
      </c>
      <c r="N37" s="5">
        <f t="shared" si="1"/>
        <v>14.97</v>
      </c>
      <c r="O37" s="3"/>
    </row>
    <row r="38" spans="1:15" ht="15.6" x14ac:dyDescent="0.3">
      <c r="A38" s="3"/>
      <c r="B38" s="24"/>
      <c r="C38" s="4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3"/>
    </row>
    <row r="39" spans="1:15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3">
      <c r="A40" s="14"/>
      <c r="B40" s="11" t="s">
        <v>45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3"/>
    </row>
    <row r="41" spans="1:15" s="40" customFormat="1" ht="19.95" customHeight="1" x14ac:dyDescent="0.3">
      <c r="A41" s="41">
        <v>67</v>
      </c>
      <c r="B41" s="58" t="s">
        <v>36</v>
      </c>
      <c r="C41" s="50">
        <v>100</v>
      </c>
      <c r="D41" s="50">
        <v>1.62</v>
      </c>
      <c r="E41" s="50">
        <v>6.2</v>
      </c>
      <c r="F41" s="50">
        <v>8.9</v>
      </c>
      <c r="G41" s="50">
        <v>97.88</v>
      </c>
      <c r="H41" s="50">
        <v>0.1</v>
      </c>
      <c r="I41" s="50">
        <v>13</v>
      </c>
      <c r="J41" s="50">
        <v>0</v>
      </c>
      <c r="K41" s="50">
        <v>40.4</v>
      </c>
      <c r="L41" s="50">
        <v>48.8</v>
      </c>
      <c r="M41" s="50">
        <v>23.4</v>
      </c>
      <c r="N41" s="50">
        <v>1.02</v>
      </c>
    </row>
    <row r="42" spans="1:15" s="31" customFormat="1" ht="15.6" x14ac:dyDescent="0.3">
      <c r="A42" s="32">
        <v>111</v>
      </c>
      <c r="B42" s="33" t="s">
        <v>83</v>
      </c>
      <c r="C42" s="34">
        <v>250</v>
      </c>
      <c r="D42" s="35">
        <v>2.89</v>
      </c>
      <c r="E42" s="35">
        <v>2.83</v>
      </c>
      <c r="F42" s="35">
        <v>15.7</v>
      </c>
      <c r="G42" s="35">
        <v>100.13</v>
      </c>
      <c r="H42" s="35">
        <v>0.1</v>
      </c>
      <c r="I42" s="35">
        <v>0.5</v>
      </c>
      <c r="J42" s="35">
        <v>23.4</v>
      </c>
      <c r="K42" s="35">
        <v>197.3</v>
      </c>
      <c r="L42" s="35">
        <v>166.9</v>
      </c>
      <c r="M42" s="35">
        <v>24.9</v>
      </c>
      <c r="N42" s="35">
        <v>0.5</v>
      </c>
    </row>
    <row r="43" spans="1:15" s="40" customFormat="1" ht="18" customHeight="1" x14ac:dyDescent="0.3">
      <c r="A43" s="41">
        <v>234</v>
      </c>
      <c r="B43" s="42" t="s">
        <v>26</v>
      </c>
      <c r="C43" s="50">
        <v>80</v>
      </c>
      <c r="D43" s="50">
        <v>10.7</v>
      </c>
      <c r="E43" s="50">
        <v>3.5</v>
      </c>
      <c r="F43" s="50">
        <v>7.5</v>
      </c>
      <c r="G43" s="50">
        <v>104.3</v>
      </c>
      <c r="H43" s="50">
        <v>7.0000000000000007E-2</v>
      </c>
      <c r="I43" s="50">
        <v>0.35</v>
      </c>
      <c r="J43" s="50">
        <v>9.6999999999999993</v>
      </c>
      <c r="K43" s="50">
        <v>43.1</v>
      </c>
      <c r="L43" s="50">
        <v>136.5</v>
      </c>
      <c r="M43" s="50">
        <v>20.9</v>
      </c>
      <c r="N43" s="50">
        <v>0.6</v>
      </c>
    </row>
    <row r="44" spans="1:15" s="40" customFormat="1" ht="15" customHeight="1" x14ac:dyDescent="0.3">
      <c r="A44" s="41">
        <v>312</v>
      </c>
      <c r="B44" s="42" t="s">
        <v>32</v>
      </c>
      <c r="C44" s="50" t="s">
        <v>35</v>
      </c>
      <c r="D44" s="50">
        <v>3.08</v>
      </c>
      <c r="E44" s="50">
        <v>2.33</v>
      </c>
      <c r="F44" s="50">
        <v>19.13</v>
      </c>
      <c r="G44" s="50">
        <v>109.73</v>
      </c>
      <c r="H44" s="50">
        <v>1.1599999999999999</v>
      </c>
      <c r="I44" s="50">
        <v>3.75</v>
      </c>
      <c r="J44" s="50">
        <v>33.15</v>
      </c>
      <c r="K44" s="50">
        <v>38.25</v>
      </c>
      <c r="L44" s="50">
        <v>76.95</v>
      </c>
      <c r="M44" s="50">
        <v>26.7</v>
      </c>
      <c r="N44" s="50">
        <v>0.86</v>
      </c>
    </row>
    <row r="45" spans="1:15" s="40" customFormat="1" ht="18" customHeight="1" x14ac:dyDescent="0.3">
      <c r="A45" s="41">
        <v>350</v>
      </c>
      <c r="B45" s="42" t="s">
        <v>27</v>
      </c>
      <c r="C45" s="46">
        <v>200</v>
      </c>
      <c r="D45" s="47">
        <v>0</v>
      </c>
      <c r="E45" s="47">
        <v>0</v>
      </c>
      <c r="F45" s="47">
        <v>29</v>
      </c>
      <c r="G45" s="47">
        <v>125</v>
      </c>
      <c r="H45" s="47">
        <v>0.02</v>
      </c>
      <c r="I45" s="47">
        <v>0.8</v>
      </c>
      <c r="J45" s="47">
        <v>0</v>
      </c>
      <c r="K45" s="47">
        <v>0.4</v>
      </c>
      <c r="L45" s="47">
        <v>0</v>
      </c>
      <c r="M45" s="47">
        <v>0</v>
      </c>
      <c r="N45" s="47">
        <v>0.68</v>
      </c>
    </row>
    <row r="46" spans="1:15" s="40" customFormat="1" ht="16.95" customHeight="1" x14ac:dyDescent="0.3">
      <c r="A46" s="41" t="s">
        <v>57</v>
      </c>
      <c r="B46" s="42" t="s">
        <v>22</v>
      </c>
      <c r="C46" s="46">
        <v>200</v>
      </c>
      <c r="D46" s="47">
        <v>1</v>
      </c>
      <c r="E46" s="47">
        <v>0.2</v>
      </c>
      <c r="F46" s="47">
        <v>20</v>
      </c>
      <c r="G46" s="47">
        <v>86.6</v>
      </c>
      <c r="H46" s="47">
        <v>0.02</v>
      </c>
      <c r="I46" s="47">
        <v>4</v>
      </c>
      <c r="J46" s="47">
        <v>0</v>
      </c>
      <c r="K46" s="47">
        <v>14</v>
      </c>
      <c r="L46" s="47">
        <v>14</v>
      </c>
      <c r="M46" s="47">
        <v>8</v>
      </c>
      <c r="N46" s="47">
        <v>2.8</v>
      </c>
    </row>
    <row r="47" spans="1:15" s="40" customFormat="1" ht="18" customHeight="1" x14ac:dyDescent="0.3">
      <c r="A47" s="48" t="s">
        <v>57</v>
      </c>
      <c r="B47" s="49" t="s">
        <v>16</v>
      </c>
      <c r="C47" s="50">
        <v>30</v>
      </c>
      <c r="D47" s="50">
        <v>2.36</v>
      </c>
      <c r="E47" s="50">
        <v>0.3</v>
      </c>
      <c r="F47" s="50">
        <v>14.49</v>
      </c>
      <c r="G47" s="50">
        <v>70.14</v>
      </c>
      <c r="H47" s="50">
        <v>0.03</v>
      </c>
      <c r="I47" s="50">
        <v>0</v>
      </c>
      <c r="J47" s="50">
        <v>0</v>
      </c>
      <c r="K47" s="50">
        <v>6.9</v>
      </c>
      <c r="L47" s="50">
        <v>26.1</v>
      </c>
      <c r="M47" s="50">
        <v>9.9</v>
      </c>
      <c r="N47" s="50">
        <v>0.33</v>
      </c>
    </row>
    <row r="48" spans="1:15" s="40" customFormat="1" ht="18.600000000000001" customHeight="1" x14ac:dyDescent="0.3">
      <c r="A48" s="41" t="s">
        <v>57</v>
      </c>
      <c r="B48" s="42" t="s">
        <v>19</v>
      </c>
      <c r="C48" s="46">
        <v>30</v>
      </c>
      <c r="D48" s="51">
        <v>1.4</v>
      </c>
      <c r="E48" s="51">
        <v>0.3</v>
      </c>
      <c r="F48" s="51">
        <v>13.38</v>
      </c>
      <c r="G48" s="51">
        <v>66</v>
      </c>
      <c r="H48" s="51">
        <v>0.02</v>
      </c>
      <c r="I48" s="51">
        <v>0</v>
      </c>
      <c r="J48" s="51">
        <v>0</v>
      </c>
      <c r="K48" s="51">
        <v>6.3</v>
      </c>
      <c r="L48" s="51">
        <v>26.1</v>
      </c>
      <c r="M48" s="51">
        <v>27.38</v>
      </c>
      <c r="N48" s="51">
        <v>0.62</v>
      </c>
    </row>
    <row r="49" spans="1:15" ht="15.6" x14ac:dyDescent="0.3">
      <c r="A49" s="15" t="s">
        <v>57</v>
      </c>
      <c r="B49" s="17" t="s">
        <v>17</v>
      </c>
      <c r="C49" s="21"/>
      <c r="D49" s="5">
        <f t="shared" ref="D49:N49" si="2">SUM(D41:D48)</f>
        <v>23.049999999999997</v>
      </c>
      <c r="E49" s="5">
        <f t="shared" si="2"/>
        <v>15.660000000000002</v>
      </c>
      <c r="F49" s="5">
        <f t="shared" si="2"/>
        <v>128.1</v>
      </c>
      <c r="G49" s="5">
        <f t="shared" si="2"/>
        <v>759.78</v>
      </c>
      <c r="H49" s="5">
        <f t="shared" si="2"/>
        <v>1.52</v>
      </c>
      <c r="I49" s="5">
        <f t="shared" si="2"/>
        <v>22.400000000000002</v>
      </c>
      <c r="J49" s="5">
        <f t="shared" si="2"/>
        <v>66.25</v>
      </c>
      <c r="K49" s="5">
        <f t="shared" si="2"/>
        <v>346.65</v>
      </c>
      <c r="L49" s="5">
        <f t="shared" si="2"/>
        <v>495.35</v>
      </c>
      <c r="M49" s="5">
        <f t="shared" si="2"/>
        <v>141.18</v>
      </c>
      <c r="N49" s="5">
        <f t="shared" si="2"/>
        <v>7.41</v>
      </c>
      <c r="O49" s="3"/>
    </row>
    <row r="50" spans="1:15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3">
      <c r="A51" s="15"/>
      <c r="B51" s="19" t="s">
        <v>46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3"/>
    </row>
    <row r="52" spans="1:15" s="40" customFormat="1" ht="22.95" customHeight="1" x14ac:dyDescent="0.3">
      <c r="A52" s="41">
        <v>40</v>
      </c>
      <c r="B52" s="42" t="s">
        <v>64</v>
      </c>
      <c r="C52" s="46">
        <v>100</v>
      </c>
      <c r="D52" s="50">
        <v>2.7</v>
      </c>
      <c r="E52" s="50">
        <v>7</v>
      </c>
      <c r="F52" s="50">
        <v>11</v>
      </c>
      <c r="G52" s="50">
        <v>112.7</v>
      </c>
      <c r="H52" s="50">
        <v>0.09</v>
      </c>
      <c r="I52" s="50">
        <v>8.3000000000000007</v>
      </c>
      <c r="J52" s="50">
        <v>19.8</v>
      </c>
      <c r="K52" s="50">
        <v>19.5</v>
      </c>
      <c r="L52" s="50">
        <v>65.2</v>
      </c>
      <c r="M52" s="50">
        <v>24.1</v>
      </c>
      <c r="N52" s="50">
        <v>0.9</v>
      </c>
    </row>
    <row r="53" spans="1:15" s="40" customFormat="1" ht="19.95" customHeight="1" x14ac:dyDescent="0.3">
      <c r="A53" s="41">
        <v>120</v>
      </c>
      <c r="B53" s="42" t="s">
        <v>24</v>
      </c>
      <c r="C53" s="46">
        <v>250</v>
      </c>
      <c r="D53" s="50">
        <v>5.12</v>
      </c>
      <c r="E53" s="50">
        <v>3.81</v>
      </c>
      <c r="F53" s="50">
        <v>16</v>
      </c>
      <c r="G53" s="50">
        <v>164.8</v>
      </c>
      <c r="H53" s="50">
        <v>0.14000000000000001</v>
      </c>
      <c r="I53" s="50">
        <v>19.440000000000001</v>
      </c>
      <c r="J53" s="50">
        <v>0.02</v>
      </c>
      <c r="K53" s="50">
        <v>22.87</v>
      </c>
      <c r="L53" s="50">
        <v>113.24</v>
      </c>
      <c r="M53" s="50">
        <v>32.4</v>
      </c>
      <c r="N53" s="50">
        <v>1.0900000000000001</v>
      </c>
    </row>
    <row r="54" spans="1:15" s="40" customFormat="1" ht="18" customHeight="1" x14ac:dyDescent="0.3">
      <c r="A54" s="41">
        <v>259</v>
      </c>
      <c r="B54" s="42" t="s">
        <v>79</v>
      </c>
      <c r="C54" s="46">
        <v>175</v>
      </c>
      <c r="D54" s="51">
        <v>16.2</v>
      </c>
      <c r="E54" s="51">
        <v>18.09</v>
      </c>
      <c r="F54" s="51">
        <v>16.579999999999998</v>
      </c>
      <c r="G54" s="51">
        <v>295</v>
      </c>
      <c r="H54" s="51">
        <v>0.12</v>
      </c>
      <c r="I54" s="51">
        <v>6.76</v>
      </c>
      <c r="J54" s="51">
        <v>0</v>
      </c>
      <c r="K54" s="51">
        <v>30.5</v>
      </c>
      <c r="L54" s="51">
        <v>205.75</v>
      </c>
      <c r="M54" s="51">
        <v>42.48</v>
      </c>
      <c r="N54" s="51">
        <v>3.86</v>
      </c>
    </row>
    <row r="55" spans="1:15" s="40" customFormat="1" ht="19.2" customHeight="1" x14ac:dyDescent="0.3">
      <c r="A55" s="41">
        <v>388</v>
      </c>
      <c r="B55" s="42" t="s">
        <v>71</v>
      </c>
      <c r="C55" s="50">
        <v>200</v>
      </c>
      <c r="D55" s="47">
        <v>0.4</v>
      </c>
      <c r="E55" s="47">
        <v>0.27</v>
      </c>
      <c r="F55" s="47">
        <v>17.2</v>
      </c>
      <c r="G55" s="47">
        <v>72.8</v>
      </c>
      <c r="H55" s="47">
        <v>0.01</v>
      </c>
      <c r="I55" s="47">
        <v>100</v>
      </c>
      <c r="J55" s="47">
        <v>0</v>
      </c>
      <c r="K55" s="47">
        <v>7.23</v>
      </c>
      <c r="L55" s="47">
        <v>2.13</v>
      </c>
      <c r="M55" s="47">
        <v>2.67</v>
      </c>
      <c r="N55" s="47">
        <v>0.53</v>
      </c>
    </row>
    <row r="56" spans="1:15" s="40" customFormat="1" ht="16.2" customHeight="1" x14ac:dyDescent="0.3">
      <c r="A56" s="48" t="s">
        <v>57</v>
      </c>
      <c r="B56" s="49" t="s">
        <v>16</v>
      </c>
      <c r="C56" s="50">
        <v>30</v>
      </c>
      <c r="D56" s="50">
        <v>2.36</v>
      </c>
      <c r="E56" s="50">
        <v>0.3</v>
      </c>
      <c r="F56" s="50">
        <v>14.49</v>
      </c>
      <c r="G56" s="50">
        <v>70.14</v>
      </c>
      <c r="H56" s="50">
        <v>0.03</v>
      </c>
      <c r="I56" s="50">
        <v>0</v>
      </c>
      <c r="J56" s="50">
        <v>0</v>
      </c>
      <c r="K56" s="50">
        <v>6.9</v>
      </c>
      <c r="L56" s="50">
        <v>26.1</v>
      </c>
      <c r="M56" s="50">
        <v>9.9</v>
      </c>
      <c r="N56" s="50">
        <v>0.33</v>
      </c>
    </row>
    <row r="57" spans="1:15" s="40" customFormat="1" ht="16.2" customHeight="1" x14ac:dyDescent="0.3">
      <c r="A57" s="41" t="s">
        <v>57</v>
      </c>
      <c r="B57" s="42" t="s">
        <v>19</v>
      </c>
      <c r="C57" s="50">
        <v>30</v>
      </c>
      <c r="D57" s="51">
        <v>1.4</v>
      </c>
      <c r="E57" s="51">
        <v>0.3</v>
      </c>
      <c r="F57" s="51">
        <v>13.38</v>
      </c>
      <c r="G57" s="51">
        <v>66</v>
      </c>
      <c r="H57" s="51">
        <v>0.02</v>
      </c>
      <c r="I57" s="51">
        <v>0</v>
      </c>
      <c r="J57" s="51">
        <v>0</v>
      </c>
      <c r="K57" s="51">
        <v>6.3</v>
      </c>
      <c r="L57" s="51">
        <v>26.1</v>
      </c>
      <c r="M57" s="51">
        <v>27.38</v>
      </c>
      <c r="N57" s="51">
        <v>0.62</v>
      </c>
    </row>
    <row r="58" spans="1:15" ht="15.6" x14ac:dyDescent="0.3">
      <c r="A58" s="15"/>
      <c r="B58" s="20" t="s">
        <v>17</v>
      </c>
      <c r="C58" s="4"/>
      <c r="D58" s="5">
        <f t="shared" ref="D58:N58" si="3">SUM(D52:D57)</f>
        <v>28.179999999999996</v>
      </c>
      <c r="E58" s="5">
        <f t="shared" si="3"/>
        <v>29.77</v>
      </c>
      <c r="F58" s="5">
        <f t="shared" si="3"/>
        <v>88.649999999999991</v>
      </c>
      <c r="G58" s="5">
        <f t="shared" si="3"/>
        <v>781.43999999999994</v>
      </c>
      <c r="H58" s="5">
        <f t="shared" si="3"/>
        <v>0.41000000000000003</v>
      </c>
      <c r="I58" s="5">
        <f t="shared" si="3"/>
        <v>134.5</v>
      </c>
      <c r="J58" s="5">
        <f t="shared" si="3"/>
        <v>19.82</v>
      </c>
      <c r="K58" s="5">
        <f t="shared" si="3"/>
        <v>93.300000000000011</v>
      </c>
      <c r="L58" s="5">
        <f t="shared" si="3"/>
        <v>438.52000000000004</v>
      </c>
      <c r="M58" s="5">
        <f t="shared" si="3"/>
        <v>138.93</v>
      </c>
      <c r="N58" s="5">
        <f t="shared" si="3"/>
        <v>7.33</v>
      </c>
      <c r="O58" s="3"/>
    </row>
    <row r="59" spans="1:15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40.200000000000003" customHeight="1" x14ac:dyDescent="0.3">
      <c r="A60" s="14"/>
      <c r="B60" s="25" t="s">
        <v>47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3"/>
    </row>
    <row r="61" spans="1:15" s="40" customFormat="1" ht="20.399999999999999" customHeight="1" x14ac:dyDescent="0.3">
      <c r="A61" s="41">
        <v>71</v>
      </c>
      <c r="B61" s="42" t="s">
        <v>38</v>
      </c>
      <c r="C61" s="47">
        <v>60</v>
      </c>
      <c r="D61" s="47">
        <v>0.48</v>
      </c>
      <c r="E61" s="47">
        <v>0.06</v>
      </c>
      <c r="F61" s="47">
        <v>1.5</v>
      </c>
      <c r="G61" s="47">
        <v>8.4600000000000009</v>
      </c>
      <c r="H61" s="47">
        <v>0.02</v>
      </c>
      <c r="I61" s="47">
        <v>6</v>
      </c>
      <c r="J61" s="47">
        <v>0</v>
      </c>
      <c r="K61" s="47">
        <v>13.8</v>
      </c>
      <c r="L61" s="47">
        <v>25.2</v>
      </c>
      <c r="M61" s="47">
        <v>8.4</v>
      </c>
      <c r="N61" s="47">
        <v>0.36</v>
      </c>
    </row>
    <row r="62" spans="1:15" s="40" customFormat="1" ht="17.399999999999999" customHeight="1" x14ac:dyDescent="0.3">
      <c r="A62" s="41">
        <v>95</v>
      </c>
      <c r="B62" s="42" t="s">
        <v>61</v>
      </c>
      <c r="C62" s="50" t="s">
        <v>23</v>
      </c>
      <c r="D62" s="50">
        <v>2.2000000000000002</v>
      </c>
      <c r="E62" s="50">
        <v>5.2</v>
      </c>
      <c r="F62" s="50">
        <v>15.68</v>
      </c>
      <c r="G62" s="50">
        <v>120.5</v>
      </c>
      <c r="H62" s="50">
        <v>0.15</v>
      </c>
      <c r="I62" s="50">
        <v>7.26</v>
      </c>
      <c r="J62" s="50">
        <v>0.03</v>
      </c>
      <c r="K62" s="50">
        <v>24.45</v>
      </c>
      <c r="L62" s="50">
        <v>69.849999999999994</v>
      </c>
      <c r="M62" s="50">
        <v>27.47</v>
      </c>
      <c r="N62" s="50">
        <v>0.92</v>
      </c>
    </row>
    <row r="63" spans="1:15" s="40" customFormat="1" ht="16.95" customHeight="1" x14ac:dyDescent="0.3">
      <c r="A63" s="41">
        <v>227</v>
      </c>
      <c r="B63" s="42" t="s">
        <v>80</v>
      </c>
      <c r="C63" s="50">
        <v>80</v>
      </c>
      <c r="D63" s="51">
        <v>8.94</v>
      </c>
      <c r="E63" s="51">
        <v>1.98</v>
      </c>
      <c r="F63" s="51">
        <v>2.09</v>
      </c>
      <c r="G63" s="51">
        <v>62</v>
      </c>
      <c r="H63" s="51">
        <v>0.05</v>
      </c>
      <c r="I63" s="51">
        <v>0.43</v>
      </c>
      <c r="J63" s="51">
        <v>0.5</v>
      </c>
      <c r="K63" s="51">
        <v>14.72</v>
      </c>
      <c r="L63" s="51">
        <v>103.16</v>
      </c>
      <c r="M63" s="51">
        <v>24.5</v>
      </c>
      <c r="N63" s="51">
        <v>0.5</v>
      </c>
    </row>
    <row r="64" spans="1:15" s="40" customFormat="1" ht="16.2" customHeight="1" x14ac:dyDescent="0.3">
      <c r="A64" s="36">
        <v>304</v>
      </c>
      <c r="B64" s="37" t="s">
        <v>60</v>
      </c>
      <c r="C64" s="38">
        <v>150</v>
      </c>
      <c r="D64" s="52">
        <v>3.67</v>
      </c>
      <c r="E64" s="52">
        <v>5.4</v>
      </c>
      <c r="F64" s="52">
        <v>28</v>
      </c>
      <c r="G64" s="52">
        <v>210.11</v>
      </c>
      <c r="H64" s="52">
        <v>0.02</v>
      </c>
      <c r="I64" s="52">
        <v>0</v>
      </c>
      <c r="J64" s="52">
        <v>27</v>
      </c>
      <c r="K64" s="52">
        <v>2.61</v>
      </c>
      <c r="L64" s="52">
        <v>61.5</v>
      </c>
      <c r="M64" s="52">
        <v>19</v>
      </c>
      <c r="N64" s="52">
        <v>0.52</v>
      </c>
    </row>
    <row r="65" spans="1:15" s="40" customFormat="1" ht="16.95" customHeight="1" x14ac:dyDescent="0.3">
      <c r="A65" s="41">
        <v>342</v>
      </c>
      <c r="B65" s="42" t="s">
        <v>25</v>
      </c>
      <c r="C65" s="46">
        <v>200</v>
      </c>
      <c r="D65" s="50">
        <v>0.16</v>
      </c>
      <c r="E65" s="50">
        <v>0.16</v>
      </c>
      <c r="F65" s="50">
        <v>23.88</v>
      </c>
      <c r="G65" s="50">
        <v>97.6</v>
      </c>
      <c r="H65" s="50">
        <v>0.01</v>
      </c>
      <c r="I65" s="50">
        <v>1.8</v>
      </c>
      <c r="J65" s="50">
        <v>0</v>
      </c>
      <c r="K65" s="50">
        <v>6.4</v>
      </c>
      <c r="L65" s="50">
        <v>4.4000000000000004</v>
      </c>
      <c r="M65" s="50">
        <v>3.6</v>
      </c>
      <c r="N65" s="50">
        <v>0.18</v>
      </c>
    </row>
    <row r="66" spans="1:15" s="40" customFormat="1" ht="17.399999999999999" customHeight="1" x14ac:dyDescent="0.3">
      <c r="A66" s="36">
        <v>338</v>
      </c>
      <c r="B66" s="37" t="s">
        <v>69</v>
      </c>
      <c r="C66" s="39">
        <v>100</v>
      </c>
      <c r="D66" s="39">
        <v>1.5</v>
      </c>
      <c r="E66" s="39">
        <v>0.5</v>
      </c>
      <c r="F66" s="39">
        <v>21</v>
      </c>
      <c r="G66" s="39">
        <v>96</v>
      </c>
      <c r="H66" s="39">
        <v>0.04</v>
      </c>
      <c r="I66" s="39">
        <v>10</v>
      </c>
      <c r="J66" s="39">
        <v>0</v>
      </c>
      <c r="K66" s="39">
        <v>8</v>
      </c>
      <c r="L66" s="39">
        <v>28</v>
      </c>
      <c r="M66" s="39">
        <v>42</v>
      </c>
      <c r="N66" s="39">
        <v>0.6</v>
      </c>
      <c r="O66" s="55"/>
    </row>
    <row r="67" spans="1:15" s="40" customFormat="1" ht="17.399999999999999" customHeight="1" x14ac:dyDescent="0.3">
      <c r="A67" s="48" t="s">
        <v>57</v>
      </c>
      <c r="B67" s="49" t="s">
        <v>16</v>
      </c>
      <c r="C67" s="50">
        <v>30</v>
      </c>
      <c r="D67" s="50">
        <v>2.36</v>
      </c>
      <c r="E67" s="50">
        <v>0.3</v>
      </c>
      <c r="F67" s="50">
        <v>14.49</v>
      </c>
      <c r="G67" s="50">
        <v>70.14</v>
      </c>
      <c r="H67" s="50">
        <v>0.03</v>
      </c>
      <c r="I67" s="50">
        <v>0</v>
      </c>
      <c r="J67" s="50">
        <v>0</v>
      </c>
      <c r="K67" s="50">
        <v>6.9</v>
      </c>
      <c r="L67" s="50">
        <v>26.1</v>
      </c>
      <c r="M67" s="50">
        <v>9.9</v>
      </c>
      <c r="N67" s="50">
        <v>0.33</v>
      </c>
    </row>
    <row r="68" spans="1:15" s="40" customFormat="1" ht="20.399999999999999" customHeight="1" x14ac:dyDescent="0.3">
      <c r="A68" s="41" t="s">
        <v>57</v>
      </c>
      <c r="B68" s="42" t="s">
        <v>19</v>
      </c>
      <c r="C68" s="50">
        <v>30</v>
      </c>
      <c r="D68" s="50">
        <v>1.4</v>
      </c>
      <c r="E68" s="50">
        <v>0.3</v>
      </c>
      <c r="F68" s="50">
        <v>13.38</v>
      </c>
      <c r="G68" s="50">
        <v>66</v>
      </c>
      <c r="H68" s="50">
        <v>0.02</v>
      </c>
      <c r="I68" s="50">
        <v>0</v>
      </c>
      <c r="J68" s="50">
        <v>0</v>
      </c>
      <c r="K68" s="50">
        <v>6.3</v>
      </c>
      <c r="L68" s="50">
        <v>26.1</v>
      </c>
      <c r="M68" s="50">
        <v>27.38</v>
      </c>
      <c r="N68" s="50">
        <v>0.62</v>
      </c>
    </row>
    <row r="69" spans="1:15" ht="15.6" x14ac:dyDescent="0.3">
      <c r="A69" s="15"/>
      <c r="B69" s="20" t="s">
        <v>17</v>
      </c>
      <c r="C69" s="4"/>
      <c r="D69" s="5">
        <f t="shared" ref="D69:N69" si="4">SUM(D61:D68)</f>
        <v>20.709999999999997</v>
      </c>
      <c r="E69" s="5">
        <f t="shared" si="4"/>
        <v>13.900000000000002</v>
      </c>
      <c r="F69" s="5">
        <f t="shared" si="4"/>
        <v>120.01999999999998</v>
      </c>
      <c r="G69" s="5">
        <f t="shared" si="4"/>
        <v>730.81000000000006</v>
      </c>
      <c r="H69" s="5">
        <f t="shared" si="4"/>
        <v>0.33999999999999997</v>
      </c>
      <c r="I69" s="5">
        <f t="shared" si="4"/>
        <v>25.490000000000002</v>
      </c>
      <c r="J69" s="5">
        <f t="shared" si="4"/>
        <v>27.53</v>
      </c>
      <c r="K69" s="5">
        <f t="shared" si="4"/>
        <v>83.179999999999993</v>
      </c>
      <c r="L69" s="5">
        <f t="shared" si="4"/>
        <v>344.31</v>
      </c>
      <c r="M69" s="5">
        <f t="shared" si="4"/>
        <v>162.25</v>
      </c>
      <c r="N69" s="5">
        <f t="shared" si="4"/>
        <v>4.03</v>
      </c>
      <c r="O69" s="3"/>
    </row>
    <row r="70" spans="1:15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3">
      <c r="A71" s="15"/>
      <c r="B71" s="23" t="s">
        <v>49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3"/>
    </row>
    <row r="72" spans="1:15" s="40" customFormat="1" ht="20.399999999999999" customHeight="1" x14ac:dyDescent="0.3">
      <c r="A72" s="41">
        <v>45</v>
      </c>
      <c r="B72" s="42" t="s">
        <v>39</v>
      </c>
      <c r="C72" s="43">
        <v>100</v>
      </c>
      <c r="D72" s="44">
        <v>1.33</v>
      </c>
      <c r="E72" s="44">
        <v>6.08</v>
      </c>
      <c r="F72" s="44">
        <v>8.59</v>
      </c>
      <c r="G72" s="44">
        <v>94.12</v>
      </c>
      <c r="H72" s="44">
        <v>0.04</v>
      </c>
      <c r="I72" s="45">
        <v>35</v>
      </c>
      <c r="J72" s="45">
        <v>0.01</v>
      </c>
      <c r="K72" s="44">
        <v>28</v>
      </c>
      <c r="L72" s="44">
        <v>17.100000000000001</v>
      </c>
      <c r="M72" s="44">
        <v>0</v>
      </c>
      <c r="N72" s="44">
        <v>0</v>
      </c>
    </row>
    <row r="73" spans="1:15" s="40" customFormat="1" ht="18" customHeight="1" x14ac:dyDescent="0.3">
      <c r="A73" s="41">
        <v>113</v>
      </c>
      <c r="B73" s="42" t="s">
        <v>41</v>
      </c>
      <c r="C73" s="46" t="s">
        <v>23</v>
      </c>
      <c r="D73" s="51">
        <v>2.5</v>
      </c>
      <c r="E73" s="51">
        <v>5.8</v>
      </c>
      <c r="F73" s="51">
        <v>11.3</v>
      </c>
      <c r="G73" s="51">
        <v>113</v>
      </c>
      <c r="H73" s="51">
        <v>1.1399999999999999</v>
      </c>
      <c r="I73" s="51">
        <v>38.25</v>
      </c>
      <c r="J73" s="51">
        <v>30.18</v>
      </c>
      <c r="K73" s="51">
        <v>30.18</v>
      </c>
      <c r="L73" s="51">
        <v>0.64</v>
      </c>
      <c r="M73" s="51">
        <v>142.4</v>
      </c>
      <c r="N73" s="51">
        <v>0.11</v>
      </c>
    </row>
    <row r="74" spans="1:15" s="40" customFormat="1" ht="18.600000000000001" customHeight="1" x14ac:dyDescent="0.3">
      <c r="A74" s="41">
        <v>260</v>
      </c>
      <c r="B74" s="42" t="s">
        <v>81</v>
      </c>
      <c r="C74" s="46">
        <v>100</v>
      </c>
      <c r="D74" s="51">
        <v>14.55</v>
      </c>
      <c r="E74" s="51">
        <v>16.79</v>
      </c>
      <c r="F74" s="51">
        <v>2.89</v>
      </c>
      <c r="G74" s="51">
        <v>221</v>
      </c>
      <c r="H74" s="51">
        <v>0.03</v>
      </c>
      <c r="I74" s="51">
        <v>0.92</v>
      </c>
      <c r="J74" s="51">
        <v>0</v>
      </c>
      <c r="K74" s="51">
        <v>21.81</v>
      </c>
      <c r="L74" s="51">
        <v>154.15</v>
      </c>
      <c r="M74" s="51">
        <v>22.03</v>
      </c>
      <c r="N74" s="51">
        <v>3.06</v>
      </c>
    </row>
    <row r="75" spans="1:15" s="28" customFormat="1" ht="15.6" x14ac:dyDescent="0.3">
      <c r="A75" s="30">
        <v>302</v>
      </c>
      <c r="B75" s="26" t="s">
        <v>65</v>
      </c>
      <c r="C75" s="27" t="s">
        <v>35</v>
      </c>
      <c r="D75" s="27">
        <v>8.9</v>
      </c>
      <c r="E75" s="27">
        <v>4.0999999999999996</v>
      </c>
      <c r="F75" s="27">
        <v>9.84</v>
      </c>
      <c r="G75" s="27">
        <v>231</v>
      </c>
      <c r="H75" s="27">
        <v>0.28000000000000003</v>
      </c>
      <c r="I75" s="27">
        <v>0</v>
      </c>
      <c r="J75" s="27">
        <v>0</v>
      </c>
      <c r="K75" s="27">
        <v>14.82</v>
      </c>
      <c r="L75" s="27">
        <v>203.85</v>
      </c>
      <c r="M75" s="27">
        <v>135.75</v>
      </c>
      <c r="N75" s="27">
        <v>4.5599999999999996</v>
      </c>
    </row>
    <row r="76" spans="1:15" s="40" customFormat="1" ht="17.399999999999999" customHeight="1" x14ac:dyDescent="0.3">
      <c r="A76" s="41" t="s">
        <v>57</v>
      </c>
      <c r="B76" s="42" t="s">
        <v>22</v>
      </c>
      <c r="C76" s="46">
        <v>200</v>
      </c>
      <c r="D76" s="47">
        <v>1</v>
      </c>
      <c r="E76" s="47">
        <v>0.2</v>
      </c>
      <c r="F76" s="47">
        <v>20</v>
      </c>
      <c r="G76" s="47">
        <v>86.6</v>
      </c>
      <c r="H76" s="47">
        <v>0.02</v>
      </c>
      <c r="I76" s="47">
        <v>4</v>
      </c>
      <c r="J76" s="47">
        <v>0</v>
      </c>
      <c r="K76" s="47">
        <v>14</v>
      </c>
      <c r="L76" s="47">
        <v>14</v>
      </c>
      <c r="M76" s="47">
        <v>8</v>
      </c>
      <c r="N76" s="47">
        <v>2.8</v>
      </c>
    </row>
    <row r="77" spans="1:15" s="40" customFormat="1" ht="16.2" customHeight="1" x14ac:dyDescent="0.3">
      <c r="A77" s="48" t="s">
        <v>57</v>
      </c>
      <c r="B77" s="49" t="s">
        <v>16</v>
      </c>
      <c r="C77" s="50">
        <v>30</v>
      </c>
      <c r="D77" s="50">
        <v>2.36</v>
      </c>
      <c r="E77" s="50">
        <v>0.3</v>
      </c>
      <c r="F77" s="50">
        <v>14.49</v>
      </c>
      <c r="G77" s="50">
        <v>70.14</v>
      </c>
      <c r="H77" s="50">
        <v>0.03</v>
      </c>
      <c r="I77" s="50">
        <v>0</v>
      </c>
      <c r="J77" s="50">
        <v>0</v>
      </c>
      <c r="K77" s="50">
        <v>6.9</v>
      </c>
      <c r="L77" s="50">
        <v>26.1</v>
      </c>
      <c r="M77" s="50">
        <v>9.9</v>
      </c>
      <c r="N77" s="50">
        <v>0.33</v>
      </c>
    </row>
    <row r="78" spans="1:15" s="40" customFormat="1" ht="18.600000000000001" customHeight="1" x14ac:dyDescent="0.3">
      <c r="A78" s="41" t="s">
        <v>57</v>
      </c>
      <c r="B78" s="42" t="s">
        <v>19</v>
      </c>
      <c r="C78" s="46">
        <v>30</v>
      </c>
      <c r="D78" s="51">
        <v>1.4</v>
      </c>
      <c r="E78" s="51">
        <v>0.3</v>
      </c>
      <c r="F78" s="51">
        <v>13.38</v>
      </c>
      <c r="G78" s="51">
        <v>66</v>
      </c>
      <c r="H78" s="51">
        <v>0.02</v>
      </c>
      <c r="I78" s="51">
        <v>0</v>
      </c>
      <c r="J78" s="51">
        <v>0</v>
      </c>
      <c r="K78" s="51">
        <v>6.3</v>
      </c>
      <c r="L78" s="51">
        <v>26.1</v>
      </c>
      <c r="M78" s="51">
        <v>27.38</v>
      </c>
      <c r="N78" s="51">
        <v>0.62</v>
      </c>
    </row>
    <row r="79" spans="1:15" ht="15.6" x14ac:dyDescent="0.3">
      <c r="A79" s="15"/>
      <c r="B79" s="20" t="s">
        <v>17</v>
      </c>
      <c r="C79" s="21"/>
      <c r="D79" s="5">
        <f t="shared" ref="D79:N79" si="5">SUM(D72:D78)</f>
        <v>32.04</v>
      </c>
      <c r="E79" s="5">
        <f t="shared" si="5"/>
        <v>33.569999999999993</v>
      </c>
      <c r="F79" s="5">
        <f t="shared" si="5"/>
        <v>80.489999999999995</v>
      </c>
      <c r="G79" s="5">
        <f t="shared" si="5"/>
        <v>881.86</v>
      </c>
      <c r="H79" s="5">
        <f t="shared" si="5"/>
        <v>1.56</v>
      </c>
      <c r="I79" s="5">
        <f t="shared" si="5"/>
        <v>78.17</v>
      </c>
      <c r="J79" s="5">
        <f t="shared" si="5"/>
        <v>30.19</v>
      </c>
      <c r="K79" s="5">
        <f t="shared" si="5"/>
        <v>122.01</v>
      </c>
      <c r="L79" s="5">
        <f t="shared" si="5"/>
        <v>441.94000000000005</v>
      </c>
      <c r="M79" s="5">
        <f t="shared" si="5"/>
        <v>345.46</v>
      </c>
      <c r="N79" s="5">
        <f t="shared" si="5"/>
        <v>11.479999999999999</v>
      </c>
      <c r="O79" s="3"/>
    </row>
    <row r="80" spans="1:15" x14ac:dyDescent="0.3">
      <c r="A80" s="15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3">
      <c r="A81" s="15"/>
      <c r="B81" s="8" t="s">
        <v>48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3"/>
    </row>
    <row r="82" spans="1:15" s="40" customFormat="1" ht="19.95" customHeight="1" x14ac:dyDescent="0.3">
      <c r="A82" s="41">
        <v>42</v>
      </c>
      <c r="B82" s="42" t="s">
        <v>30</v>
      </c>
      <c r="C82" s="50">
        <v>100</v>
      </c>
      <c r="D82" s="50">
        <v>1.75</v>
      </c>
      <c r="E82" s="50">
        <v>6.18</v>
      </c>
      <c r="F82" s="50">
        <v>0.8</v>
      </c>
      <c r="G82" s="50">
        <v>99.5</v>
      </c>
      <c r="H82" s="50">
        <v>0.08</v>
      </c>
      <c r="I82" s="50">
        <v>13</v>
      </c>
      <c r="J82" s="50">
        <v>0</v>
      </c>
      <c r="K82" s="50">
        <v>15.9</v>
      </c>
      <c r="L82" s="50">
        <v>47.3</v>
      </c>
      <c r="M82" s="50">
        <v>18.7</v>
      </c>
      <c r="N82" s="50">
        <v>0.75</v>
      </c>
    </row>
    <row r="83" spans="1:15" s="40" customFormat="1" ht="19.2" customHeight="1" x14ac:dyDescent="0.3">
      <c r="A83" s="41">
        <v>115</v>
      </c>
      <c r="B83" s="42" t="s">
        <v>66</v>
      </c>
      <c r="C83" s="50" t="s">
        <v>20</v>
      </c>
      <c r="D83" s="51">
        <v>1.2</v>
      </c>
      <c r="E83" s="51">
        <v>4.9000000000000004</v>
      </c>
      <c r="F83" s="51">
        <v>2.6</v>
      </c>
      <c r="G83" s="51">
        <v>52.6</v>
      </c>
      <c r="H83" s="51">
        <v>0.06</v>
      </c>
      <c r="I83" s="51">
        <v>1.2</v>
      </c>
      <c r="J83" s="51">
        <v>0.01</v>
      </c>
      <c r="K83" s="51">
        <v>16</v>
      </c>
      <c r="L83" s="51">
        <v>78.44</v>
      </c>
      <c r="M83" s="51">
        <v>12.82</v>
      </c>
      <c r="N83" s="51">
        <v>0.85</v>
      </c>
    </row>
    <row r="84" spans="1:15" s="40" customFormat="1" ht="15.6" customHeight="1" x14ac:dyDescent="0.3">
      <c r="A84" s="41">
        <v>295</v>
      </c>
      <c r="B84" s="42" t="s">
        <v>82</v>
      </c>
      <c r="C84" s="50">
        <v>80</v>
      </c>
      <c r="D84" s="51">
        <v>12.16</v>
      </c>
      <c r="E84" s="51">
        <v>10.88</v>
      </c>
      <c r="F84" s="51">
        <v>10.8</v>
      </c>
      <c r="G84" s="51">
        <v>189.76</v>
      </c>
      <c r="H84" s="51">
        <v>0.06</v>
      </c>
      <c r="I84" s="51">
        <v>0.16</v>
      </c>
      <c r="J84" s="51">
        <v>16</v>
      </c>
      <c r="K84" s="51">
        <v>35.200000000000003</v>
      </c>
      <c r="L84" s="51">
        <v>76.8</v>
      </c>
      <c r="M84" s="51">
        <v>20.079999999999998</v>
      </c>
      <c r="N84" s="51">
        <v>1.76</v>
      </c>
    </row>
    <row r="85" spans="1:15" s="40" customFormat="1" ht="19.95" customHeight="1" x14ac:dyDescent="0.3">
      <c r="A85" s="41">
        <v>321</v>
      </c>
      <c r="B85" s="42" t="s">
        <v>21</v>
      </c>
      <c r="C85" s="57">
        <v>150</v>
      </c>
      <c r="D85" s="45">
        <v>2.77</v>
      </c>
      <c r="E85" s="45">
        <v>4.84</v>
      </c>
      <c r="F85" s="45">
        <v>10.78</v>
      </c>
      <c r="G85" s="45">
        <v>97.8</v>
      </c>
      <c r="H85" s="45">
        <v>0.12</v>
      </c>
      <c r="I85" s="45">
        <v>0.03</v>
      </c>
      <c r="J85" s="45">
        <v>15.39</v>
      </c>
      <c r="K85" s="45">
        <v>73.05</v>
      </c>
      <c r="L85" s="45">
        <v>54</v>
      </c>
      <c r="M85" s="45">
        <v>27.75</v>
      </c>
      <c r="N85" s="45">
        <v>1.0900000000000001</v>
      </c>
    </row>
    <row r="86" spans="1:15" s="40" customFormat="1" ht="21.6" customHeight="1" x14ac:dyDescent="0.3">
      <c r="A86" s="41">
        <v>349</v>
      </c>
      <c r="B86" s="42" t="s">
        <v>18</v>
      </c>
      <c r="C86" s="50">
        <v>200</v>
      </c>
      <c r="D86" s="51">
        <v>1.1599999999999999</v>
      </c>
      <c r="E86" s="51">
        <v>0.3</v>
      </c>
      <c r="F86" s="51">
        <v>47.26</v>
      </c>
      <c r="G86" s="51">
        <v>196.38</v>
      </c>
      <c r="H86" s="51">
        <v>0.02</v>
      </c>
      <c r="I86" s="51">
        <v>0.8</v>
      </c>
      <c r="J86" s="51">
        <v>0</v>
      </c>
      <c r="K86" s="51">
        <v>5.84</v>
      </c>
      <c r="L86" s="51">
        <v>46</v>
      </c>
      <c r="M86" s="51">
        <v>33</v>
      </c>
      <c r="N86" s="51">
        <v>0.96</v>
      </c>
    </row>
    <row r="87" spans="1:15" s="40" customFormat="1" ht="21" customHeight="1" x14ac:dyDescent="0.3">
      <c r="A87" s="48" t="s">
        <v>57</v>
      </c>
      <c r="B87" s="49" t="s">
        <v>16</v>
      </c>
      <c r="C87" s="50">
        <v>30</v>
      </c>
      <c r="D87" s="50">
        <v>2.36</v>
      </c>
      <c r="E87" s="50">
        <v>0.3</v>
      </c>
      <c r="F87" s="50">
        <v>14.49</v>
      </c>
      <c r="G87" s="50">
        <v>70.14</v>
      </c>
      <c r="H87" s="50">
        <v>0.03</v>
      </c>
      <c r="I87" s="50">
        <v>0</v>
      </c>
      <c r="J87" s="50">
        <v>0</v>
      </c>
      <c r="K87" s="50">
        <v>6.9</v>
      </c>
      <c r="L87" s="50">
        <v>26.1</v>
      </c>
      <c r="M87" s="50">
        <v>9.9</v>
      </c>
      <c r="N87" s="50">
        <v>0.33</v>
      </c>
    </row>
    <row r="88" spans="1:15" s="40" customFormat="1" ht="18" customHeight="1" x14ac:dyDescent="0.3">
      <c r="A88" s="41" t="s">
        <v>57</v>
      </c>
      <c r="B88" s="42" t="s">
        <v>19</v>
      </c>
      <c r="C88" s="50">
        <v>30</v>
      </c>
      <c r="D88" s="51">
        <v>1.4</v>
      </c>
      <c r="E88" s="51">
        <v>0.3</v>
      </c>
      <c r="F88" s="51">
        <v>13.38</v>
      </c>
      <c r="G88" s="51">
        <v>66</v>
      </c>
      <c r="H88" s="51">
        <v>0.02</v>
      </c>
      <c r="I88" s="51">
        <v>0</v>
      </c>
      <c r="J88" s="51">
        <v>0</v>
      </c>
      <c r="K88" s="51">
        <v>6.3</v>
      </c>
      <c r="L88" s="51">
        <v>26.1</v>
      </c>
      <c r="M88" s="51">
        <v>27.38</v>
      </c>
      <c r="N88" s="51">
        <v>0.62</v>
      </c>
    </row>
    <row r="89" spans="1:15" ht="15.6" x14ac:dyDescent="0.3">
      <c r="A89" s="15"/>
      <c r="B89" s="20" t="s">
        <v>17</v>
      </c>
      <c r="C89" s="4"/>
      <c r="D89" s="5">
        <f t="shared" ref="D89:N89" si="6">SUM(D82:D88)</f>
        <v>22.799999999999997</v>
      </c>
      <c r="E89" s="5">
        <f t="shared" si="6"/>
        <v>27.700000000000003</v>
      </c>
      <c r="F89" s="5">
        <f t="shared" si="6"/>
        <v>100.10999999999999</v>
      </c>
      <c r="G89" s="5">
        <f t="shared" si="6"/>
        <v>772.18</v>
      </c>
      <c r="H89" s="5">
        <f t="shared" si="6"/>
        <v>0.39</v>
      </c>
      <c r="I89" s="5">
        <f t="shared" si="6"/>
        <v>15.19</v>
      </c>
      <c r="J89" s="5">
        <f t="shared" si="6"/>
        <v>31.400000000000002</v>
      </c>
      <c r="K89" s="5">
        <f t="shared" si="6"/>
        <v>159.19</v>
      </c>
      <c r="L89" s="5">
        <f t="shared" si="6"/>
        <v>354.74</v>
      </c>
      <c r="M89" s="5">
        <f t="shared" si="6"/>
        <v>149.63</v>
      </c>
      <c r="N89" s="5">
        <f t="shared" si="6"/>
        <v>6.36</v>
      </c>
      <c r="O89" s="3"/>
    </row>
    <row r="90" spans="1:15" x14ac:dyDescent="0.3">
      <c r="A90" s="15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3">
      <c r="A91" s="15"/>
      <c r="B91" s="8" t="s">
        <v>50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3"/>
    </row>
    <row r="92" spans="1:15" s="40" customFormat="1" ht="16.2" customHeight="1" x14ac:dyDescent="0.3">
      <c r="A92" s="41">
        <v>59</v>
      </c>
      <c r="B92" s="42" t="s">
        <v>72</v>
      </c>
      <c r="C92" s="50">
        <v>100</v>
      </c>
      <c r="D92" s="50">
        <v>0.86</v>
      </c>
      <c r="E92" s="50">
        <v>5.22</v>
      </c>
      <c r="F92" s="50">
        <v>7.87</v>
      </c>
      <c r="G92" s="50">
        <v>81.900000000000006</v>
      </c>
      <c r="H92" s="50">
        <v>0.05</v>
      </c>
      <c r="I92" s="50">
        <v>6.95</v>
      </c>
      <c r="J92" s="50">
        <v>0</v>
      </c>
      <c r="K92" s="50">
        <v>21.19</v>
      </c>
      <c r="L92" s="50">
        <v>33.979999999999997</v>
      </c>
      <c r="M92" s="50">
        <v>24</v>
      </c>
      <c r="N92" s="50">
        <v>1.32</v>
      </c>
    </row>
    <row r="93" spans="1:15" s="40" customFormat="1" ht="19.95" customHeight="1" x14ac:dyDescent="0.3">
      <c r="A93" s="41">
        <v>82</v>
      </c>
      <c r="B93" s="42" t="s">
        <v>52</v>
      </c>
      <c r="C93" s="50" t="s">
        <v>53</v>
      </c>
      <c r="D93" s="51">
        <v>1.83</v>
      </c>
      <c r="E93" s="51">
        <v>4.9000000000000004</v>
      </c>
      <c r="F93" s="51">
        <v>11.75</v>
      </c>
      <c r="G93" s="51">
        <v>98.4</v>
      </c>
      <c r="H93" s="51">
        <v>0.05</v>
      </c>
      <c r="I93" s="51">
        <v>10.3</v>
      </c>
      <c r="J93" s="51">
        <v>0</v>
      </c>
      <c r="K93" s="51">
        <v>34.450000000000003</v>
      </c>
      <c r="L93" s="51">
        <v>53.03</v>
      </c>
      <c r="M93" s="51">
        <v>26.2</v>
      </c>
      <c r="N93" s="51">
        <v>1.18</v>
      </c>
    </row>
    <row r="94" spans="1:15" s="40" customFormat="1" ht="16.95" customHeight="1" x14ac:dyDescent="0.3">
      <c r="A94" s="36">
        <v>229</v>
      </c>
      <c r="B94" s="37" t="s">
        <v>67</v>
      </c>
      <c r="C94" s="36">
        <v>100</v>
      </c>
      <c r="D94" s="52">
        <v>9.75</v>
      </c>
      <c r="E94" s="52">
        <v>4.95</v>
      </c>
      <c r="F94" s="52">
        <v>3.8</v>
      </c>
      <c r="G94" s="52">
        <v>105</v>
      </c>
      <c r="H94" s="52">
        <v>0.05</v>
      </c>
      <c r="I94" s="52">
        <v>3.73</v>
      </c>
      <c r="J94" s="52">
        <v>5.82</v>
      </c>
      <c r="K94" s="52">
        <v>39.07</v>
      </c>
      <c r="L94" s="52">
        <v>162.19</v>
      </c>
      <c r="M94" s="52">
        <v>48.53</v>
      </c>
      <c r="N94" s="52">
        <v>0.85</v>
      </c>
    </row>
    <row r="95" spans="1:15" s="40" customFormat="1" ht="16.95" customHeight="1" x14ac:dyDescent="0.3">
      <c r="A95" s="36">
        <v>304</v>
      </c>
      <c r="B95" s="37" t="s">
        <v>60</v>
      </c>
      <c r="C95" s="38">
        <v>150</v>
      </c>
      <c r="D95" s="52">
        <v>3.67</v>
      </c>
      <c r="E95" s="52">
        <v>5.4</v>
      </c>
      <c r="F95" s="52">
        <v>28</v>
      </c>
      <c r="G95" s="52">
        <v>210.11</v>
      </c>
      <c r="H95" s="52">
        <v>0.02</v>
      </c>
      <c r="I95" s="52">
        <v>0</v>
      </c>
      <c r="J95" s="52">
        <v>27</v>
      </c>
      <c r="K95" s="52">
        <v>2.61</v>
      </c>
      <c r="L95" s="52">
        <v>61.5</v>
      </c>
      <c r="M95" s="52">
        <v>19</v>
      </c>
      <c r="N95" s="52">
        <v>0.52</v>
      </c>
    </row>
    <row r="96" spans="1:15" s="40" customFormat="1" ht="16.95" customHeight="1" x14ac:dyDescent="0.3">
      <c r="A96" s="41">
        <v>348</v>
      </c>
      <c r="B96" s="42" t="s">
        <v>37</v>
      </c>
      <c r="C96" s="46">
        <v>200</v>
      </c>
      <c r="D96" s="47">
        <v>0.35</v>
      </c>
      <c r="E96" s="47">
        <v>0.08</v>
      </c>
      <c r="F96" s="47">
        <v>36.700000000000003</v>
      </c>
      <c r="G96" s="47">
        <v>122.2</v>
      </c>
      <c r="H96" s="47">
        <v>0.02</v>
      </c>
      <c r="I96" s="47">
        <v>0</v>
      </c>
      <c r="J96" s="47">
        <v>0</v>
      </c>
      <c r="K96" s="47">
        <v>25.1</v>
      </c>
      <c r="L96" s="47">
        <v>19.2</v>
      </c>
      <c r="M96" s="47">
        <v>8.1999999999999993</v>
      </c>
      <c r="N96" s="47">
        <v>0.45</v>
      </c>
    </row>
    <row r="97" spans="1:15" s="40" customFormat="1" ht="16.95" customHeight="1" x14ac:dyDescent="0.3">
      <c r="A97" s="41" t="s">
        <v>57</v>
      </c>
      <c r="B97" s="42" t="s">
        <v>22</v>
      </c>
      <c r="C97" s="46">
        <v>200</v>
      </c>
      <c r="D97" s="47">
        <v>1</v>
      </c>
      <c r="E97" s="47">
        <v>0.2</v>
      </c>
      <c r="F97" s="47">
        <v>20</v>
      </c>
      <c r="G97" s="47">
        <v>86.6</v>
      </c>
      <c r="H97" s="47">
        <v>0.02</v>
      </c>
      <c r="I97" s="47">
        <v>4</v>
      </c>
      <c r="J97" s="47">
        <v>0</v>
      </c>
      <c r="K97" s="47">
        <v>14</v>
      </c>
      <c r="L97" s="47">
        <v>14</v>
      </c>
      <c r="M97" s="47">
        <v>8</v>
      </c>
      <c r="N97" s="47">
        <v>2.8</v>
      </c>
    </row>
    <row r="98" spans="1:15" s="40" customFormat="1" ht="18" customHeight="1" x14ac:dyDescent="0.3">
      <c r="A98" s="48" t="s">
        <v>57</v>
      </c>
      <c r="B98" s="49" t="s">
        <v>16</v>
      </c>
      <c r="C98" s="50">
        <v>30</v>
      </c>
      <c r="D98" s="50">
        <v>2.36</v>
      </c>
      <c r="E98" s="50">
        <v>0.3</v>
      </c>
      <c r="F98" s="50">
        <v>14.49</v>
      </c>
      <c r="G98" s="50">
        <v>70.14</v>
      </c>
      <c r="H98" s="50">
        <v>0.03</v>
      </c>
      <c r="I98" s="50">
        <v>0</v>
      </c>
      <c r="J98" s="50">
        <v>0</v>
      </c>
      <c r="K98" s="50">
        <v>6.9</v>
      </c>
      <c r="L98" s="50">
        <v>26.1</v>
      </c>
      <c r="M98" s="50">
        <v>9.9</v>
      </c>
      <c r="N98" s="50">
        <v>0.33</v>
      </c>
    </row>
    <row r="99" spans="1:15" s="40" customFormat="1" ht="21" customHeight="1" x14ac:dyDescent="0.3">
      <c r="A99" s="41" t="s">
        <v>57</v>
      </c>
      <c r="B99" s="42" t="s">
        <v>19</v>
      </c>
      <c r="C99" s="46">
        <v>30</v>
      </c>
      <c r="D99" s="51">
        <v>1.4</v>
      </c>
      <c r="E99" s="51">
        <v>0.3</v>
      </c>
      <c r="F99" s="51">
        <v>13.38</v>
      </c>
      <c r="G99" s="51">
        <v>66</v>
      </c>
      <c r="H99" s="51">
        <v>0.02</v>
      </c>
      <c r="I99" s="51">
        <v>0</v>
      </c>
      <c r="J99" s="51">
        <v>0</v>
      </c>
      <c r="K99" s="51">
        <v>6.3</v>
      </c>
      <c r="L99" s="51">
        <v>26.1</v>
      </c>
      <c r="M99" s="51">
        <v>27.38</v>
      </c>
      <c r="N99" s="51">
        <v>0.62</v>
      </c>
    </row>
    <row r="100" spans="1:15" ht="15.6" x14ac:dyDescent="0.3">
      <c r="A100" s="15"/>
      <c r="B100" s="17" t="s">
        <v>17</v>
      </c>
      <c r="C100" s="21"/>
      <c r="D100" s="5">
        <f t="shared" ref="D100:N100" si="7">SUM(D92:D99)</f>
        <v>21.22</v>
      </c>
      <c r="E100" s="5">
        <f t="shared" si="7"/>
        <v>21.349999999999998</v>
      </c>
      <c r="F100" s="5">
        <f t="shared" si="7"/>
        <v>135.99</v>
      </c>
      <c r="G100" s="5">
        <f t="shared" si="7"/>
        <v>840.35</v>
      </c>
      <c r="H100" s="5">
        <f t="shared" si="7"/>
        <v>0.26</v>
      </c>
      <c r="I100" s="5">
        <f t="shared" si="7"/>
        <v>24.98</v>
      </c>
      <c r="J100" s="5">
        <f t="shared" si="7"/>
        <v>32.82</v>
      </c>
      <c r="K100" s="5">
        <f t="shared" si="7"/>
        <v>149.62000000000003</v>
      </c>
      <c r="L100" s="5">
        <f t="shared" si="7"/>
        <v>396.1</v>
      </c>
      <c r="M100" s="5">
        <f t="shared" si="7"/>
        <v>171.21</v>
      </c>
      <c r="N100" s="5">
        <f t="shared" si="7"/>
        <v>8.07</v>
      </c>
      <c r="O100" s="3"/>
    </row>
    <row r="101" spans="1:15" x14ac:dyDescent="0.3">
      <c r="A101" s="15"/>
      <c r="B101" s="14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42" customHeight="1" x14ac:dyDescent="0.3">
      <c r="A102" s="15"/>
      <c r="B102" s="11" t="s">
        <v>51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3"/>
    </row>
    <row r="103" spans="1:15" s="40" customFormat="1" ht="17.399999999999999" customHeight="1" x14ac:dyDescent="0.3">
      <c r="A103" s="41">
        <v>20</v>
      </c>
      <c r="B103" s="42" t="s">
        <v>40</v>
      </c>
      <c r="C103" s="46">
        <v>100</v>
      </c>
      <c r="D103" s="50">
        <v>0.67</v>
      </c>
      <c r="E103" s="50">
        <v>6.09</v>
      </c>
      <c r="F103" s="50">
        <v>1.81</v>
      </c>
      <c r="G103" s="50">
        <v>64.650000000000006</v>
      </c>
      <c r="H103" s="50">
        <v>0.03</v>
      </c>
      <c r="I103" s="50">
        <v>6.65</v>
      </c>
      <c r="J103" s="50">
        <v>0</v>
      </c>
      <c r="K103" s="50">
        <v>16.149999999999999</v>
      </c>
      <c r="L103" s="50">
        <v>28.62</v>
      </c>
      <c r="M103" s="50">
        <v>13.3</v>
      </c>
      <c r="N103" s="50">
        <v>0.48</v>
      </c>
    </row>
    <row r="104" spans="1:15" s="40" customFormat="1" ht="16.95" customHeight="1" x14ac:dyDescent="0.3">
      <c r="A104" s="41">
        <v>119</v>
      </c>
      <c r="B104" s="42" t="s">
        <v>56</v>
      </c>
      <c r="C104" s="46">
        <v>250</v>
      </c>
      <c r="D104" s="51">
        <v>7.5</v>
      </c>
      <c r="E104" s="51">
        <v>3.25</v>
      </c>
      <c r="F104" s="51">
        <v>17.25</v>
      </c>
      <c r="G104" s="51">
        <v>128.25</v>
      </c>
      <c r="H104" s="51">
        <v>0.15</v>
      </c>
      <c r="I104" s="51">
        <v>1</v>
      </c>
      <c r="J104" s="51">
        <v>0</v>
      </c>
      <c r="K104" s="51">
        <v>82.5</v>
      </c>
      <c r="L104" s="51">
        <v>327.5</v>
      </c>
      <c r="M104" s="51">
        <v>47.5</v>
      </c>
      <c r="N104" s="51">
        <v>2.25</v>
      </c>
    </row>
    <row r="105" spans="1:15" s="40" customFormat="1" ht="19.95" customHeight="1" x14ac:dyDescent="0.3">
      <c r="A105" s="41">
        <v>268</v>
      </c>
      <c r="B105" s="42" t="s">
        <v>29</v>
      </c>
      <c r="C105" s="46">
        <v>80</v>
      </c>
      <c r="D105" s="51">
        <v>8.27</v>
      </c>
      <c r="E105" s="51">
        <v>10.02</v>
      </c>
      <c r="F105" s="51">
        <v>8.7899999999999991</v>
      </c>
      <c r="G105" s="51">
        <v>131</v>
      </c>
      <c r="H105" s="51">
        <v>0.04</v>
      </c>
      <c r="I105" s="51">
        <v>0.18</v>
      </c>
      <c r="J105" s="51">
        <v>12.5</v>
      </c>
      <c r="K105" s="51">
        <v>28.56</v>
      </c>
      <c r="L105" s="51">
        <v>99.71</v>
      </c>
      <c r="M105" s="51">
        <v>29.47</v>
      </c>
      <c r="N105" s="51">
        <v>1.45</v>
      </c>
    </row>
    <row r="106" spans="1:15" s="40" customFormat="1" ht="18.600000000000001" customHeight="1" x14ac:dyDescent="0.3">
      <c r="A106" s="41">
        <v>309</v>
      </c>
      <c r="B106" s="42" t="s">
        <v>33</v>
      </c>
      <c r="C106" s="57" t="s">
        <v>35</v>
      </c>
      <c r="D106" s="45">
        <v>5.0999999999999996</v>
      </c>
      <c r="E106" s="45">
        <v>7.5</v>
      </c>
      <c r="F106" s="45">
        <v>28.5</v>
      </c>
      <c r="G106" s="45">
        <v>201.9</v>
      </c>
      <c r="H106" s="45">
        <v>0.06</v>
      </c>
      <c r="I106" s="45">
        <v>0</v>
      </c>
      <c r="J106" s="45">
        <v>0</v>
      </c>
      <c r="K106" s="45">
        <v>30</v>
      </c>
      <c r="L106" s="45">
        <v>239</v>
      </c>
      <c r="M106" s="45">
        <v>17</v>
      </c>
      <c r="N106" s="45">
        <v>5</v>
      </c>
    </row>
    <row r="107" spans="1:15" s="40" customFormat="1" ht="16.2" customHeight="1" x14ac:dyDescent="0.3">
      <c r="A107" s="41">
        <v>350</v>
      </c>
      <c r="B107" s="42" t="s">
        <v>27</v>
      </c>
      <c r="C107" s="46">
        <v>200</v>
      </c>
      <c r="D107" s="47">
        <v>0</v>
      </c>
      <c r="E107" s="47">
        <v>0</v>
      </c>
      <c r="F107" s="47">
        <v>29</v>
      </c>
      <c r="G107" s="47">
        <v>125</v>
      </c>
      <c r="H107" s="47">
        <v>0.02</v>
      </c>
      <c r="I107" s="47">
        <v>0.8</v>
      </c>
      <c r="J107" s="47">
        <v>0</v>
      </c>
      <c r="K107" s="47">
        <v>0.4</v>
      </c>
      <c r="L107" s="47">
        <v>0</v>
      </c>
      <c r="M107" s="47">
        <v>0</v>
      </c>
      <c r="N107" s="47">
        <v>0.68</v>
      </c>
    </row>
    <row r="108" spans="1:15" s="40" customFormat="1" ht="19.2" customHeight="1" x14ac:dyDescent="0.3">
      <c r="A108" s="39">
        <v>338</v>
      </c>
      <c r="B108" s="53" t="s">
        <v>34</v>
      </c>
      <c r="C108" s="39">
        <v>100</v>
      </c>
      <c r="D108" s="52">
        <v>0.4</v>
      </c>
      <c r="E108" s="52">
        <v>0.4</v>
      </c>
      <c r="F108" s="52">
        <v>9.8000000000000007</v>
      </c>
      <c r="G108" s="52">
        <v>47</v>
      </c>
      <c r="H108" s="52">
        <v>0.03</v>
      </c>
      <c r="I108" s="52">
        <v>10</v>
      </c>
      <c r="J108" s="52">
        <v>0</v>
      </c>
      <c r="K108" s="52">
        <v>16</v>
      </c>
      <c r="L108" s="52">
        <v>11</v>
      </c>
      <c r="M108" s="52">
        <v>9</v>
      </c>
      <c r="N108" s="52">
        <v>2.2000000000000002</v>
      </c>
      <c r="O108" s="55"/>
    </row>
    <row r="109" spans="1:15" s="40" customFormat="1" ht="16.2" customHeight="1" x14ac:dyDescent="0.3">
      <c r="A109" s="48" t="s">
        <v>57</v>
      </c>
      <c r="B109" s="49" t="s">
        <v>16</v>
      </c>
      <c r="C109" s="50">
        <v>30</v>
      </c>
      <c r="D109" s="50">
        <v>2.36</v>
      </c>
      <c r="E109" s="50">
        <v>0.3</v>
      </c>
      <c r="F109" s="50">
        <v>14.49</v>
      </c>
      <c r="G109" s="50">
        <v>70.14</v>
      </c>
      <c r="H109" s="50">
        <v>0.03</v>
      </c>
      <c r="I109" s="50">
        <v>0</v>
      </c>
      <c r="J109" s="50">
        <v>0</v>
      </c>
      <c r="K109" s="50">
        <v>6.9</v>
      </c>
      <c r="L109" s="50">
        <v>26.1</v>
      </c>
      <c r="M109" s="50">
        <v>9.9</v>
      </c>
      <c r="N109" s="50">
        <v>0.33</v>
      </c>
    </row>
    <row r="110" spans="1:15" s="40" customFormat="1" ht="19.2" customHeight="1" x14ac:dyDescent="0.3">
      <c r="A110" s="41" t="s">
        <v>57</v>
      </c>
      <c r="B110" s="42" t="s">
        <v>19</v>
      </c>
      <c r="C110" s="46">
        <v>30</v>
      </c>
      <c r="D110" s="51">
        <v>1.4</v>
      </c>
      <c r="E110" s="51">
        <v>0.3</v>
      </c>
      <c r="F110" s="51">
        <v>13.38</v>
      </c>
      <c r="G110" s="51">
        <v>66</v>
      </c>
      <c r="H110" s="51">
        <v>0.02</v>
      </c>
      <c r="I110" s="51">
        <v>0</v>
      </c>
      <c r="J110" s="51">
        <v>0</v>
      </c>
      <c r="K110" s="51">
        <v>6.3</v>
      </c>
      <c r="L110" s="51">
        <v>26.1</v>
      </c>
      <c r="M110" s="51">
        <v>27.38</v>
      </c>
      <c r="N110" s="51">
        <v>0.62</v>
      </c>
    </row>
    <row r="111" spans="1:15" ht="15.6" x14ac:dyDescent="0.3">
      <c r="A111" s="15"/>
      <c r="B111" s="20" t="s">
        <v>17</v>
      </c>
      <c r="C111" s="21"/>
      <c r="D111" s="5">
        <f t="shared" ref="D111:N111" si="8">SUM(D103:D110)</f>
        <v>25.699999999999996</v>
      </c>
      <c r="E111" s="5">
        <f t="shared" si="8"/>
        <v>27.86</v>
      </c>
      <c r="F111" s="5">
        <f t="shared" si="8"/>
        <v>123.01999999999998</v>
      </c>
      <c r="G111" s="5">
        <f t="shared" si="8"/>
        <v>833.93999999999994</v>
      </c>
      <c r="H111" s="5">
        <f t="shared" si="8"/>
        <v>0.38000000000000012</v>
      </c>
      <c r="I111" s="5">
        <f t="shared" si="8"/>
        <v>18.630000000000003</v>
      </c>
      <c r="J111" s="5">
        <f t="shared" si="8"/>
        <v>12.5</v>
      </c>
      <c r="K111" s="5">
        <f t="shared" si="8"/>
        <v>186.81000000000003</v>
      </c>
      <c r="L111" s="5">
        <f t="shared" si="8"/>
        <v>758.03</v>
      </c>
      <c r="M111" s="5">
        <f t="shared" si="8"/>
        <v>153.55000000000001</v>
      </c>
      <c r="N111" s="5">
        <f t="shared" si="8"/>
        <v>13.009999999999998</v>
      </c>
      <c r="O111" s="3"/>
    </row>
    <row r="112" spans="1:15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</sheetData>
  <mergeCells count="6">
    <mergeCell ref="B5:B7"/>
    <mergeCell ref="C5:C7"/>
    <mergeCell ref="D5:F6"/>
    <mergeCell ref="G5:G7"/>
    <mergeCell ref="H5:J6"/>
    <mergeCell ref="K5:N6"/>
  </mergeCells>
  <pageMargins left="0.7" right="0.7" top="0.75" bottom="0.75" header="0.3" footer="0.3"/>
  <pageSetup paperSize="9" scale="6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a252ca3-5a62-4c1c-90a6-29f4710e47f8">AWJJH2MPE6E2-552426137-16</_dlc_DocId>
    <_dlc_DocIdUrl xmlns="4a252ca3-5a62-4c1c-90a6-29f4710e47f8">
      <Url>http://edu-sps.koiro.local/BuyR/TalSchool/_layouts/15/DocIdRedir.aspx?ID=AWJJH2MPE6E2-552426137-16</Url>
      <Description>AWJJH2MPE6E2-552426137-16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267F68074993F4BA8CF69181CBA1610" ma:contentTypeVersion="50" ma:contentTypeDescription="Создание документа." ma:contentTypeScope="" ma:versionID="1291d2a2716b387c934796a820a420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2d3834e41351422db010085b161a7163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C6A52F-DA50-45E6-B704-F3F223EDB6A3}"/>
</file>

<file path=customXml/itemProps2.xml><?xml version="1.0" encoding="utf-8"?>
<ds:datastoreItem xmlns:ds="http://schemas.openxmlformats.org/officeDocument/2006/customXml" ds:itemID="{CFB1D98C-EDDB-418C-A02D-49C802B2D0D1}"/>
</file>

<file path=customXml/itemProps3.xml><?xml version="1.0" encoding="utf-8"?>
<ds:datastoreItem xmlns:ds="http://schemas.openxmlformats.org/officeDocument/2006/customXml" ds:itemID="{DD13D91B-27ED-4CD9-AE24-953820DB49A0}"/>
</file>

<file path=customXml/itemProps4.xml><?xml version="1.0" encoding="utf-8"?>
<ds:datastoreItem xmlns:ds="http://schemas.openxmlformats.org/officeDocument/2006/customXml" ds:itemID="{E45169B6-5A12-4EE3-A0F3-1A5BDCC712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Бесплатный 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Кабинет информатики</cp:lastModifiedBy>
  <cp:lastPrinted>2020-09-03T06:33:09Z</cp:lastPrinted>
  <dcterms:created xsi:type="dcterms:W3CDTF">2015-09-21T16:12:48Z</dcterms:created>
  <dcterms:modified xsi:type="dcterms:W3CDTF">2020-09-03T09:26:10Z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0x010100B267F68074993F4BA8CF69181CBA1610</vt:lpwstr>
  </property>
  <property fmtid="{D5CDD505-2E9C-101B-9397-08002B2CF9AE}" pid="3" name="_dlc_DocIdItemGuid">
    <vt:lpwstr>c26f6dc6-bb0b-4aeb-af07-51eba0c1f608</vt:lpwstr>
  </property>
</Properties>
</file>